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Users\futaba02\Desktop\川崎一輪車協会\"/>
    </mc:Choice>
  </mc:AlternateContent>
  <xr:revisionPtr revIDLastSave="0" documentId="13_ncr:1_{1F7F9B7A-2465-42B1-859D-13B9F1F86E1C}" xr6:coauthVersionLast="47" xr6:coauthVersionMax="47" xr10:uidLastSave="{00000000-0000-0000-0000-000000000000}"/>
  <bookViews>
    <workbookView xWindow="20" yWindow="0" windowWidth="22540" windowHeight="14300" activeTab="5" xr2:uid="{00000000-000D-0000-FFFF-FFFF00000000}"/>
  </bookViews>
  <sheets>
    <sheet name="団体登録" sheetId="1" r:id="rId1"/>
    <sheet name="クラスA" sheetId="2" r:id="rId2"/>
    <sheet name="クラスB" sheetId="3" r:id="rId3"/>
    <sheet name="クラスC" sheetId="4" r:id="rId4"/>
    <sheet name="クラスD" sheetId="5" r:id="rId5"/>
    <sheet name="クラスE" sheetId="6" r:id="rId6"/>
    <sheet name="ビデオ審査表用" sheetId="7" state="hidden" r:id="rId7"/>
    <sheet name="一覧表形式" sheetId="8" state="hidden" r:id="rId8"/>
    <sheet name="団体一覧" sheetId="9" state="hidden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2" i="9" l="1"/>
  <c r="K2" i="9"/>
  <c r="J2" i="9"/>
  <c r="I2" i="9"/>
  <c r="H2" i="9"/>
  <c r="G2" i="9"/>
  <c r="F2" i="9"/>
  <c r="E2" i="9"/>
  <c r="D2" i="9"/>
  <c r="C2" i="9"/>
  <c r="B2" i="9"/>
  <c r="J106" i="8"/>
  <c r="I106" i="8"/>
  <c r="H106" i="8"/>
  <c r="G106" i="8"/>
  <c r="F106" i="8"/>
  <c r="E106" i="8"/>
  <c r="D106" i="8"/>
  <c r="C106" i="8"/>
  <c r="B106" i="8"/>
  <c r="J105" i="8"/>
  <c r="I105" i="8"/>
  <c r="H105" i="8"/>
  <c r="G105" i="8"/>
  <c r="F105" i="8"/>
  <c r="E105" i="8"/>
  <c r="D105" i="8"/>
  <c r="C105" i="8"/>
  <c r="B105" i="8"/>
  <c r="J104" i="8"/>
  <c r="I104" i="8"/>
  <c r="H104" i="8"/>
  <c r="G104" i="8"/>
  <c r="F104" i="8"/>
  <c r="E104" i="8"/>
  <c r="D104" i="8"/>
  <c r="C104" i="8"/>
  <c r="B104" i="8"/>
  <c r="J103" i="8"/>
  <c r="I103" i="8"/>
  <c r="H103" i="8"/>
  <c r="G103" i="8"/>
  <c r="F103" i="8"/>
  <c r="E103" i="8"/>
  <c r="D103" i="8"/>
  <c r="C103" i="8"/>
  <c r="B103" i="8"/>
  <c r="J102" i="8"/>
  <c r="I102" i="8"/>
  <c r="H102" i="8"/>
  <c r="G102" i="8"/>
  <c r="F102" i="8"/>
  <c r="E102" i="8"/>
  <c r="D102" i="8"/>
  <c r="C102" i="8"/>
  <c r="B102" i="8"/>
  <c r="J101" i="8"/>
  <c r="I101" i="8"/>
  <c r="H101" i="8"/>
  <c r="G101" i="8"/>
  <c r="F101" i="8"/>
  <c r="E101" i="8"/>
  <c r="D101" i="8"/>
  <c r="C101" i="8"/>
  <c r="B101" i="8"/>
  <c r="J100" i="8"/>
  <c r="I100" i="8"/>
  <c r="H100" i="8"/>
  <c r="G100" i="8"/>
  <c r="F100" i="8"/>
  <c r="E100" i="8"/>
  <c r="D100" i="8"/>
  <c r="C100" i="8"/>
  <c r="B100" i="8"/>
  <c r="J99" i="8"/>
  <c r="I99" i="8"/>
  <c r="H99" i="8"/>
  <c r="G99" i="8"/>
  <c r="F99" i="8"/>
  <c r="E99" i="8"/>
  <c r="D99" i="8"/>
  <c r="C99" i="8"/>
  <c r="B99" i="8"/>
  <c r="J98" i="8"/>
  <c r="I98" i="8"/>
  <c r="H98" i="8"/>
  <c r="G98" i="8"/>
  <c r="F98" i="8"/>
  <c r="E98" i="8"/>
  <c r="D98" i="8"/>
  <c r="C98" i="8"/>
  <c r="B98" i="8"/>
  <c r="J97" i="8"/>
  <c r="I97" i="8"/>
  <c r="H97" i="8"/>
  <c r="G97" i="8"/>
  <c r="F97" i="8"/>
  <c r="E97" i="8"/>
  <c r="D97" i="8"/>
  <c r="C97" i="8"/>
  <c r="B97" i="8"/>
  <c r="J96" i="8"/>
  <c r="I96" i="8"/>
  <c r="H96" i="8"/>
  <c r="G96" i="8"/>
  <c r="F96" i="8"/>
  <c r="E96" i="8"/>
  <c r="D96" i="8"/>
  <c r="C96" i="8"/>
  <c r="B96" i="8"/>
  <c r="J95" i="8"/>
  <c r="I95" i="8"/>
  <c r="H95" i="8"/>
  <c r="G95" i="8"/>
  <c r="F95" i="8"/>
  <c r="E95" i="8"/>
  <c r="D95" i="8"/>
  <c r="C95" i="8"/>
  <c r="B95" i="8"/>
  <c r="J94" i="8"/>
  <c r="I94" i="8"/>
  <c r="H94" i="8"/>
  <c r="G94" i="8"/>
  <c r="F94" i="8"/>
  <c r="E94" i="8"/>
  <c r="D94" i="8"/>
  <c r="C94" i="8"/>
  <c r="B94" i="8"/>
  <c r="J93" i="8"/>
  <c r="I93" i="8"/>
  <c r="H93" i="8"/>
  <c r="G93" i="8"/>
  <c r="F93" i="8"/>
  <c r="E93" i="8"/>
  <c r="D93" i="8"/>
  <c r="C93" i="8"/>
  <c r="B93" i="8"/>
  <c r="J92" i="8"/>
  <c r="I92" i="8"/>
  <c r="H92" i="8"/>
  <c r="G92" i="8"/>
  <c r="F92" i="8"/>
  <c r="E92" i="8"/>
  <c r="D92" i="8"/>
  <c r="C92" i="8"/>
  <c r="B92" i="8"/>
  <c r="J91" i="8"/>
  <c r="I91" i="8"/>
  <c r="H91" i="8"/>
  <c r="G91" i="8"/>
  <c r="F91" i="8"/>
  <c r="E91" i="8"/>
  <c r="D91" i="8"/>
  <c r="C91" i="8"/>
  <c r="B91" i="8"/>
  <c r="J90" i="8"/>
  <c r="I90" i="8"/>
  <c r="H90" i="8"/>
  <c r="G90" i="8"/>
  <c r="F90" i="8"/>
  <c r="E90" i="8"/>
  <c r="D90" i="8"/>
  <c r="C90" i="8"/>
  <c r="B90" i="8"/>
  <c r="J89" i="8"/>
  <c r="I89" i="8"/>
  <c r="H89" i="8"/>
  <c r="G89" i="8"/>
  <c r="F89" i="8"/>
  <c r="E89" i="8"/>
  <c r="D89" i="8"/>
  <c r="C89" i="8"/>
  <c r="B89" i="8"/>
  <c r="J88" i="8"/>
  <c r="I88" i="8"/>
  <c r="H88" i="8"/>
  <c r="G88" i="8"/>
  <c r="F88" i="8"/>
  <c r="E88" i="8"/>
  <c r="D88" i="8"/>
  <c r="C88" i="8"/>
  <c r="B88" i="8"/>
  <c r="J87" i="8"/>
  <c r="I87" i="8"/>
  <c r="H87" i="8"/>
  <c r="G87" i="8"/>
  <c r="F87" i="8"/>
  <c r="E87" i="8"/>
  <c r="D87" i="8"/>
  <c r="C87" i="8"/>
  <c r="B87" i="8"/>
  <c r="J85" i="8"/>
  <c r="I85" i="8"/>
  <c r="H85" i="8"/>
  <c r="G85" i="8"/>
  <c r="F85" i="8"/>
  <c r="E85" i="8"/>
  <c r="D85" i="8"/>
  <c r="C85" i="8"/>
  <c r="B85" i="8"/>
  <c r="J84" i="8"/>
  <c r="I84" i="8"/>
  <c r="H84" i="8"/>
  <c r="G84" i="8"/>
  <c r="F84" i="8"/>
  <c r="E84" i="8"/>
  <c r="D84" i="8"/>
  <c r="C84" i="8"/>
  <c r="B84" i="8"/>
  <c r="J83" i="8"/>
  <c r="I83" i="8"/>
  <c r="H83" i="8"/>
  <c r="G83" i="8"/>
  <c r="F83" i="8"/>
  <c r="E83" i="8"/>
  <c r="D83" i="8"/>
  <c r="C83" i="8"/>
  <c r="B83" i="8"/>
  <c r="J82" i="8"/>
  <c r="I82" i="8"/>
  <c r="H82" i="8"/>
  <c r="G82" i="8"/>
  <c r="F82" i="8"/>
  <c r="E82" i="8"/>
  <c r="D82" i="8"/>
  <c r="C82" i="8"/>
  <c r="B82" i="8"/>
  <c r="J81" i="8"/>
  <c r="I81" i="8"/>
  <c r="H81" i="8"/>
  <c r="G81" i="8"/>
  <c r="F81" i="8"/>
  <c r="E81" i="8"/>
  <c r="D81" i="8"/>
  <c r="C81" i="8"/>
  <c r="B81" i="8"/>
  <c r="J80" i="8"/>
  <c r="I80" i="8"/>
  <c r="H80" i="8"/>
  <c r="G80" i="8"/>
  <c r="F80" i="8"/>
  <c r="E80" i="8"/>
  <c r="D80" i="8"/>
  <c r="C80" i="8"/>
  <c r="B80" i="8"/>
  <c r="J79" i="8"/>
  <c r="I79" i="8"/>
  <c r="H79" i="8"/>
  <c r="G79" i="8"/>
  <c r="F79" i="8"/>
  <c r="E79" i="8"/>
  <c r="D79" i="8"/>
  <c r="C79" i="8"/>
  <c r="B79" i="8"/>
  <c r="J78" i="8"/>
  <c r="I78" i="8"/>
  <c r="H78" i="8"/>
  <c r="G78" i="8"/>
  <c r="F78" i="8"/>
  <c r="E78" i="8"/>
  <c r="D78" i="8"/>
  <c r="C78" i="8"/>
  <c r="B78" i="8"/>
  <c r="J77" i="8"/>
  <c r="I77" i="8"/>
  <c r="H77" i="8"/>
  <c r="G77" i="8"/>
  <c r="F77" i="8"/>
  <c r="E77" i="8"/>
  <c r="D77" i="8"/>
  <c r="C77" i="8"/>
  <c r="B77" i="8"/>
  <c r="J76" i="8"/>
  <c r="I76" i="8"/>
  <c r="H76" i="8"/>
  <c r="G76" i="8"/>
  <c r="F76" i="8"/>
  <c r="E76" i="8"/>
  <c r="D76" i="8"/>
  <c r="C76" i="8"/>
  <c r="B76" i="8"/>
  <c r="J75" i="8"/>
  <c r="I75" i="8"/>
  <c r="H75" i="8"/>
  <c r="G75" i="8"/>
  <c r="F75" i="8"/>
  <c r="E75" i="8"/>
  <c r="D75" i="8"/>
  <c r="C75" i="8"/>
  <c r="B75" i="8"/>
  <c r="J74" i="8"/>
  <c r="I74" i="8"/>
  <c r="H74" i="8"/>
  <c r="G74" i="8"/>
  <c r="F74" i="8"/>
  <c r="E74" i="8"/>
  <c r="D74" i="8"/>
  <c r="C74" i="8"/>
  <c r="B74" i="8"/>
  <c r="J73" i="8"/>
  <c r="I73" i="8"/>
  <c r="H73" i="8"/>
  <c r="G73" i="8"/>
  <c r="F73" i="8"/>
  <c r="E73" i="8"/>
  <c r="D73" i="8"/>
  <c r="C73" i="8"/>
  <c r="B73" i="8"/>
  <c r="J72" i="8"/>
  <c r="I72" i="8"/>
  <c r="H72" i="8"/>
  <c r="G72" i="8"/>
  <c r="F72" i="8"/>
  <c r="E72" i="8"/>
  <c r="D72" i="8"/>
  <c r="C72" i="8"/>
  <c r="B72" i="8"/>
  <c r="J71" i="8"/>
  <c r="I71" i="8"/>
  <c r="H71" i="8"/>
  <c r="G71" i="8"/>
  <c r="F71" i="8"/>
  <c r="E71" i="8"/>
  <c r="D71" i="8"/>
  <c r="C71" i="8"/>
  <c r="B71" i="8"/>
  <c r="J70" i="8"/>
  <c r="I70" i="8"/>
  <c r="H70" i="8"/>
  <c r="G70" i="8"/>
  <c r="F70" i="8"/>
  <c r="E70" i="8"/>
  <c r="D70" i="8"/>
  <c r="C70" i="8"/>
  <c r="B70" i="8"/>
  <c r="J69" i="8"/>
  <c r="I69" i="8"/>
  <c r="H69" i="8"/>
  <c r="G69" i="8"/>
  <c r="F69" i="8"/>
  <c r="E69" i="8"/>
  <c r="D69" i="8"/>
  <c r="C69" i="8"/>
  <c r="B69" i="8"/>
  <c r="J68" i="8"/>
  <c r="I68" i="8"/>
  <c r="H68" i="8"/>
  <c r="G68" i="8"/>
  <c r="F68" i="8"/>
  <c r="E68" i="8"/>
  <c r="D68" i="8"/>
  <c r="C68" i="8"/>
  <c r="B68" i="8"/>
  <c r="J67" i="8"/>
  <c r="I67" i="8"/>
  <c r="H67" i="8"/>
  <c r="G67" i="8"/>
  <c r="F67" i="8"/>
  <c r="E67" i="8"/>
  <c r="D67" i="8"/>
  <c r="C67" i="8"/>
  <c r="B67" i="8"/>
  <c r="J66" i="8"/>
  <c r="I66" i="8"/>
  <c r="H66" i="8"/>
  <c r="G66" i="8"/>
  <c r="F66" i="8"/>
  <c r="E66" i="8"/>
  <c r="D66" i="8"/>
  <c r="C66" i="8"/>
  <c r="B66" i="8"/>
  <c r="J64" i="8"/>
  <c r="I64" i="8"/>
  <c r="H64" i="8"/>
  <c r="G64" i="8"/>
  <c r="F64" i="8"/>
  <c r="E64" i="8"/>
  <c r="D64" i="8"/>
  <c r="C64" i="8"/>
  <c r="B64" i="8"/>
  <c r="J63" i="8"/>
  <c r="I63" i="8"/>
  <c r="H63" i="8"/>
  <c r="G63" i="8"/>
  <c r="F63" i="8"/>
  <c r="E63" i="8"/>
  <c r="D63" i="8"/>
  <c r="C63" i="8"/>
  <c r="B63" i="8"/>
  <c r="J62" i="8"/>
  <c r="I62" i="8"/>
  <c r="H62" i="8"/>
  <c r="G62" i="8"/>
  <c r="F62" i="8"/>
  <c r="E62" i="8"/>
  <c r="D62" i="8"/>
  <c r="C62" i="8"/>
  <c r="B62" i="8"/>
  <c r="J61" i="8"/>
  <c r="I61" i="8"/>
  <c r="H61" i="8"/>
  <c r="G61" i="8"/>
  <c r="F61" i="8"/>
  <c r="E61" i="8"/>
  <c r="D61" i="8"/>
  <c r="C61" i="8"/>
  <c r="B61" i="8"/>
  <c r="J60" i="8"/>
  <c r="I60" i="8"/>
  <c r="H60" i="8"/>
  <c r="G60" i="8"/>
  <c r="F60" i="8"/>
  <c r="E60" i="8"/>
  <c r="D60" i="8"/>
  <c r="C60" i="8"/>
  <c r="B60" i="8"/>
  <c r="J59" i="8"/>
  <c r="I59" i="8"/>
  <c r="H59" i="8"/>
  <c r="G59" i="8"/>
  <c r="F59" i="8"/>
  <c r="E59" i="8"/>
  <c r="D59" i="8"/>
  <c r="C59" i="8"/>
  <c r="B59" i="8"/>
  <c r="J58" i="8"/>
  <c r="I58" i="8"/>
  <c r="H58" i="8"/>
  <c r="G58" i="8"/>
  <c r="F58" i="8"/>
  <c r="E58" i="8"/>
  <c r="D58" i="8"/>
  <c r="C58" i="8"/>
  <c r="B58" i="8"/>
  <c r="J57" i="8"/>
  <c r="I57" i="8"/>
  <c r="H57" i="8"/>
  <c r="G57" i="8"/>
  <c r="F57" i="8"/>
  <c r="E57" i="8"/>
  <c r="D57" i="8"/>
  <c r="C57" i="8"/>
  <c r="B57" i="8"/>
  <c r="J56" i="8"/>
  <c r="I56" i="8"/>
  <c r="H56" i="8"/>
  <c r="G56" i="8"/>
  <c r="F56" i="8"/>
  <c r="E56" i="8"/>
  <c r="D56" i="8"/>
  <c r="C56" i="8"/>
  <c r="B56" i="8"/>
  <c r="J55" i="8"/>
  <c r="I55" i="8"/>
  <c r="H55" i="8"/>
  <c r="G55" i="8"/>
  <c r="F55" i="8"/>
  <c r="E55" i="8"/>
  <c r="D55" i="8"/>
  <c r="C55" i="8"/>
  <c r="B55" i="8"/>
  <c r="J54" i="8"/>
  <c r="I54" i="8"/>
  <c r="H54" i="8"/>
  <c r="G54" i="8"/>
  <c r="F54" i="8"/>
  <c r="E54" i="8"/>
  <c r="D54" i="8"/>
  <c r="C54" i="8"/>
  <c r="B54" i="8"/>
  <c r="J53" i="8"/>
  <c r="I53" i="8"/>
  <c r="H53" i="8"/>
  <c r="G53" i="8"/>
  <c r="F53" i="8"/>
  <c r="E53" i="8"/>
  <c r="D53" i="8"/>
  <c r="C53" i="8"/>
  <c r="B53" i="8"/>
  <c r="J52" i="8"/>
  <c r="I52" i="8"/>
  <c r="H52" i="8"/>
  <c r="G52" i="8"/>
  <c r="F52" i="8"/>
  <c r="E52" i="8"/>
  <c r="D52" i="8"/>
  <c r="C52" i="8"/>
  <c r="B52" i="8"/>
  <c r="J51" i="8"/>
  <c r="I51" i="8"/>
  <c r="H51" i="8"/>
  <c r="G51" i="8"/>
  <c r="F51" i="8"/>
  <c r="E51" i="8"/>
  <c r="D51" i="8"/>
  <c r="C51" i="8"/>
  <c r="B51" i="8"/>
  <c r="J50" i="8"/>
  <c r="I50" i="8"/>
  <c r="H50" i="8"/>
  <c r="G50" i="8"/>
  <c r="F50" i="8"/>
  <c r="E50" i="8"/>
  <c r="D50" i="8"/>
  <c r="C50" i="8"/>
  <c r="B50" i="8"/>
  <c r="J49" i="8"/>
  <c r="I49" i="8"/>
  <c r="H49" i="8"/>
  <c r="G49" i="8"/>
  <c r="F49" i="8"/>
  <c r="E49" i="8"/>
  <c r="D49" i="8"/>
  <c r="C49" i="8"/>
  <c r="B49" i="8"/>
  <c r="J48" i="8"/>
  <c r="I48" i="8"/>
  <c r="H48" i="8"/>
  <c r="G48" i="8"/>
  <c r="F48" i="8"/>
  <c r="E48" i="8"/>
  <c r="D48" i="8"/>
  <c r="C48" i="8"/>
  <c r="B48" i="8"/>
  <c r="J47" i="8"/>
  <c r="I47" i="8"/>
  <c r="H47" i="8"/>
  <c r="G47" i="8"/>
  <c r="F47" i="8"/>
  <c r="E47" i="8"/>
  <c r="D47" i="8"/>
  <c r="C47" i="8"/>
  <c r="B47" i="8"/>
  <c r="J46" i="8"/>
  <c r="I46" i="8"/>
  <c r="H46" i="8"/>
  <c r="G46" i="8"/>
  <c r="F46" i="8"/>
  <c r="E46" i="8"/>
  <c r="D46" i="8"/>
  <c r="C46" i="8"/>
  <c r="B46" i="8"/>
  <c r="J45" i="8"/>
  <c r="I45" i="8"/>
  <c r="H45" i="8"/>
  <c r="G45" i="8"/>
  <c r="F45" i="8"/>
  <c r="E45" i="8"/>
  <c r="D45" i="8"/>
  <c r="C45" i="8"/>
  <c r="B45" i="8"/>
  <c r="J43" i="8"/>
  <c r="I43" i="8"/>
  <c r="H43" i="8"/>
  <c r="G43" i="8"/>
  <c r="F43" i="8"/>
  <c r="E43" i="8"/>
  <c r="D43" i="8"/>
  <c r="C43" i="8"/>
  <c r="B43" i="8"/>
  <c r="J42" i="8"/>
  <c r="I42" i="8"/>
  <c r="H42" i="8"/>
  <c r="G42" i="8"/>
  <c r="F42" i="8"/>
  <c r="E42" i="8"/>
  <c r="D42" i="8"/>
  <c r="C42" i="8"/>
  <c r="B42" i="8"/>
  <c r="J41" i="8"/>
  <c r="I41" i="8"/>
  <c r="H41" i="8"/>
  <c r="G41" i="8"/>
  <c r="F41" i="8"/>
  <c r="E41" i="8"/>
  <c r="D41" i="8"/>
  <c r="C41" i="8"/>
  <c r="B41" i="8"/>
  <c r="J40" i="8"/>
  <c r="I40" i="8"/>
  <c r="H40" i="8"/>
  <c r="G40" i="8"/>
  <c r="F40" i="8"/>
  <c r="E40" i="8"/>
  <c r="D40" i="8"/>
  <c r="C40" i="8"/>
  <c r="B40" i="8"/>
  <c r="J39" i="8"/>
  <c r="I39" i="8"/>
  <c r="H39" i="8"/>
  <c r="G39" i="8"/>
  <c r="F39" i="8"/>
  <c r="E39" i="8"/>
  <c r="D39" i="8"/>
  <c r="C39" i="8"/>
  <c r="B39" i="8"/>
  <c r="J38" i="8"/>
  <c r="I38" i="8"/>
  <c r="H38" i="8"/>
  <c r="G38" i="8"/>
  <c r="F38" i="8"/>
  <c r="E38" i="8"/>
  <c r="D38" i="8"/>
  <c r="C38" i="8"/>
  <c r="B38" i="8"/>
  <c r="J37" i="8"/>
  <c r="I37" i="8"/>
  <c r="H37" i="8"/>
  <c r="G37" i="8"/>
  <c r="F37" i="8"/>
  <c r="E37" i="8"/>
  <c r="D37" i="8"/>
  <c r="C37" i="8"/>
  <c r="B37" i="8"/>
  <c r="J36" i="8"/>
  <c r="I36" i="8"/>
  <c r="H36" i="8"/>
  <c r="G36" i="8"/>
  <c r="F36" i="8"/>
  <c r="E36" i="8"/>
  <c r="D36" i="8"/>
  <c r="C36" i="8"/>
  <c r="B36" i="8"/>
  <c r="J35" i="8"/>
  <c r="I35" i="8"/>
  <c r="H35" i="8"/>
  <c r="G35" i="8"/>
  <c r="F35" i="8"/>
  <c r="E35" i="8"/>
  <c r="D35" i="8"/>
  <c r="C35" i="8"/>
  <c r="B35" i="8"/>
  <c r="J34" i="8"/>
  <c r="I34" i="8"/>
  <c r="H34" i="8"/>
  <c r="G34" i="8"/>
  <c r="F34" i="8"/>
  <c r="E34" i="8"/>
  <c r="D34" i="8"/>
  <c r="C34" i="8"/>
  <c r="B34" i="8"/>
  <c r="J33" i="8"/>
  <c r="I33" i="8"/>
  <c r="H33" i="8"/>
  <c r="G33" i="8"/>
  <c r="F33" i="8"/>
  <c r="E33" i="8"/>
  <c r="D33" i="8"/>
  <c r="C33" i="8"/>
  <c r="B33" i="8"/>
  <c r="J32" i="8"/>
  <c r="I32" i="8"/>
  <c r="H32" i="8"/>
  <c r="G32" i="8"/>
  <c r="F32" i="8"/>
  <c r="E32" i="8"/>
  <c r="D32" i="8"/>
  <c r="C32" i="8"/>
  <c r="B32" i="8"/>
  <c r="J31" i="8"/>
  <c r="I31" i="8"/>
  <c r="H31" i="8"/>
  <c r="G31" i="8"/>
  <c r="F31" i="8"/>
  <c r="E31" i="8"/>
  <c r="D31" i="8"/>
  <c r="C31" i="8"/>
  <c r="B31" i="8"/>
  <c r="J30" i="8"/>
  <c r="I30" i="8"/>
  <c r="H30" i="8"/>
  <c r="G30" i="8"/>
  <c r="F30" i="8"/>
  <c r="E30" i="8"/>
  <c r="D30" i="8"/>
  <c r="C30" i="8"/>
  <c r="B30" i="8"/>
  <c r="J29" i="8"/>
  <c r="I29" i="8"/>
  <c r="H29" i="8"/>
  <c r="G29" i="8"/>
  <c r="F29" i="8"/>
  <c r="E29" i="8"/>
  <c r="D29" i="8"/>
  <c r="C29" i="8"/>
  <c r="B29" i="8"/>
  <c r="J28" i="8"/>
  <c r="I28" i="8"/>
  <c r="H28" i="8"/>
  <c r="G28" i="8"/>
  <c r="F28" i="8"/>
  <c r="E28" i="8"/>
  <c r="D28" i="8"/>
  <c r="C28" i="8"/>
  <c r="B28" i="8"/>
  <c r="J27" i="8"/>
  <c r="I27" i="8"/>
  <c r="H27" i="8"/>
  <c r="G27" i="8"/>
  <c r="F27" i="8"/>
  <c r="E27" i="8"/>
  <c r="D27" i="8"/>
  <c r="C27" i="8"/>
  <c r="B27" i="8"/>
  <c r="J26" i="8"/>
  <c r="I26" i="8"/>
  <c r="H26" i="8"/>
  <c r="G26" i="8"/>
  <c r="F26" i="8"/>
  <c r="E26" i="8"/>
  <c r="D26" i="8"/>
  <c r="C26" i="8"/>
  <c r="B26" i="8"/>
  <c r="J25" i="8"/>
  <c r="I25" i="8"/>
  <c r="H25" i="8"/>
  <c r="G25" i="8"/>
  <c r="F25" i="8"/>
  <c r="E25" i="8"/>
  <c r="D25" i="8"/>
  <c r="C25" i="8"/>
  <c r="B25" i="8"/>
  <c r="J24" i="8"/>
  <c r="I24" i="8"/>
  <c r="H24" i="8"/>
  <c r="G24" i="8"/>
  <c r="F24" i="8"/>
  <c r="E24" i="8"/>
  <c r="D24" i="8"/>
  <c r="C24" i="8"/>
  <c r="B24" i="8"/>
  <c r="G21" i="8"/>
  <c r="F21" i="8"/>
  <c r="E21" i="8"/>
  <c r="D21" i="8"/>
  <c r="C21" i="8"/>
  <c r="B21" i="8"/>
  <c r="G20" i="8"/>
  <c r="F20" i="8"/>
  <c r="E20" i="8"/>
  <c r="D20" i="8"/>
  <c r="C20" i="8"/>
  <c r="B20" i="8"/>
  <c r="G19" i="8"/>
  <c r="F19" i="8"/>
  <c r="E19" i="8"/>
  <c r="D19" i="8"/>
  <c r="C19" i="8"/>
  <c r="B19" i="8"/>
  <c r="G18" i="8"/>
  <c r="F18" i="8"/>
  <c r="E18" i="8"/>
  <c r="D18" i="8"/>
  <c r="C18" i="8"/>
  <c r="B18" i="8"/>
  <c r="G17" i="8"/>
  <c r="F17" i="8"/>
  <c r="E17" i="8"/>
  <c r="D17" i="8"/>
  <c r="C17" i="8"/>
  <c r="B17" i="8"/>
  <c r="G16" i="8"/>
  <c r="F16" i="8"/>
  <c r="E16" i="8"/>
  <c r="D16" i="8"/>
  <c r="C16" i="8"/>
  <c r="B16" i="8"/>
  <c r="G14" i="8"/>
  <c r="F14" i="8"/>
  <c r="E14" i="8"/>
  <c r="D14" i="8"/>
  <c r="C14" i="8"/>
  <c r="B14" i="8"/>
  <c r="G13" i="8"/>
  <c r="F13" i="8"/>
  <c r="E13" i="8"/>
  <c r="D13" i="8"/>
  <c r="C13" i="8"/>
  <c r="B13" i="8"/>
  <c r="G12" i="8"/>
  <c r="F12" i="8"/>
  <c r="E12" i="8"/>
  <c r="D12" i="8"/>
  <c r="C12" i="8"/>
  <c r="B12" i="8"/>
  <c r="G11" i="8"/>
  <c r="F11" i="8"/>
  <c r="E11" i="8"/>
  <c r="D11" i="8"/>
  <c r="C11" i="8"/>
  <c r="B11" i="8"/>
  <c r="G10" i="8"/>
  <c r="F10" i="8"/>
  <c r="E10" i="8"/>
  <c r="D10" i="8"/>
  <c r="C10" i="8"/>
  <c r="B10" i="8"/>
  <c r="G9" i="8"/>
  <c r="F9" i="8"/>
  <c r="E9" i="8"/>
  <c r="D9" i="8"/>
  <c r="C9" i="8"/>
  <c r="B9" i="8"/>
  <c r="G7" i="8"/>
  <c r="F7" i="8"/>
  <c r="E7" i="8"/>
  <c r="D7" i="8"/>
  <c r="C7" i="8"/>
  <c r="B7" i="8"/>
  <c r="G6" i="8"/>
  <c r="F6" i="8"/>
  <c r="E6" i="8"/>
  <c r="D6" i="8"/>
  <c r="C6" i="8"/>
  <c r="B6" i="8"/>
  <c r="G5" i="8"/>
  <c r="F5" i="8"/>
  <c r="E5" i="8"/>
  <c r="D5" i="8"/>
  <c r="C5" i="8"/>
  <c r="B5" i="8"/>
  <c r="G4" i="8"/>
  <c r="F4" i="8"/>
  <c r="E4" i="8"/>
  <c r="D4" i="8"/>
  <c r="C4" i="8"/>
  <c r="B4" i="8"/>
  <c r="G3" i="8"/>
  <c r="F3" i="8"/>
  <c r="E3" i="8"/>
  <c r="D3" i="8"/>
  <c r="C3" i="8"/>
  <c r="B3" i="8"/>
  <c r="G2" i="8"/>
  <c r="F2" i="8"/>
  <c r="E2" i="8"/>
  <c r="D2" i="8"/>
  <c r="C2" i="8"/>
  <c r="B2" i="8"/>
  <c r="R5" i="7"/>
  <c r="Q5" i="7"/>
  <c r="P5" i="7"/>
  <c r="L5" i="7"/>
  <c r="K5" i="7"/>
  <c r="J5" i="7"/>
  <c r="F5" i="7"/>
  <c r="E5" i="7"/>
  <c r="D5" i="7"/>
  <c r="A5" i="7"/>
  <c r="AA4" i="7"/>
  <c r="Z4" i="7"/>
  <c r="W4" i="7"/>
  <c r="V4" i="7"/>
  <c r="R4" i="7"/>
  <c r="Q4" i="7"/>
  <c r="P4" i="7"/>
  <c r="L4" i="7"/>
  <c r="K4" i="7"/>
  <c r="J4" i="7"/>
  <c r="F4" i="7"/>
  <c r="E4" i="7"/>
  <c r="D4" i="7"/>
  <c r="A4" i="7"/>
  <c r="AA3" i="7"/>
  <c r="Z3" i="7"/>
  <c r="W3" i="7"/>
  <c r="V3" i="7"/>
  <c r="R3" i="7"/>
  <c r="Q3" i="7"/>
  <c r="P3" i="7"/>
  <c r="L3" i="7"/>
  <c r="K3" i="7"/>
  <c r="J3" i="7"/>
  <c r="F3" i="7"/>
  <c r="E3" i="7"/>
  <c r="D3" i="7"/>
  <c r="A3" i="7"/>
  <c r="B3" i="6"/>
  <c r="B2" i="6"/>
  <c r="B3" i="5"/>
  <c r="B2" i="5"/>
  <c r="B3" i="4"/>
  <c r="B2" i="4"/>
  <c r="B3" i="3"/>
  <c r="B2" i="3"/>
  <c r="B3" i="2"/>
  <c r="B2" i="2"/>
</calcChain>
</file>

<file path=xl/sharedStrings.xml><?xml version="1.0" encoding="utf-8"?>
<sst xmlns="http://schemas.openxmlformats.org/spreadsheetml/2006/main" count="303" uniqueCount="56">
  <si>
    <t>団体登録</t>
  </si>
  <si>
    <t>（フリガナ）</t>
  </si>
  <si>
    <t>団体名</t>
  </si>
  <si>
    <t>団体事務連絡者</t>
  </si>
  <si>
    <t>氏名</t>
  </si>
  <si>
    <t>郵便番号</t>
  </si>
  <si>
    <t>住所</t>
  </si>
  <si>
    <t>電話番号</t>
  </si>
  <si>
    <r>
      <t>PC</t>
    </r>
    <r>
      <rPr>
        <sz val="10"/>
        <rFont val="Vl pゴシック"/>
      </rPr>
      <t>アドレス</t>
    </r>
  </si>
  <si>
    <t>携帯番号</t>
  </si>
  <si>
    <t>携帯アドレス</t>
  </si>
  <si>
    <r>
      <rPr>
        <sz val="10"/>
        <rFont val="Vl pゴシック"/>
      </rPr>
      <t>その他の連絡事項</t>
    </r>
  </si>
  <si>
    <t>に色を塗っているセルに記入して下さい。</t>
  </si>
  <si>
    <t>※団体代表者と事務連絡の方が異なる場合は、代表者名を、その他の連絡事項の欄にご記入下さい。</t>
  </si>
  <si>
    <r>
      <t>クラス</t>
    </r>
    <r>
      <rPr>
        <b/>
        <sz val="24"/>
        <rFont val="Arial"/>
        <family val="2"/>
      </rPr>
      <t>A</t>
    </r>
    <r>
      <rPr>
        <b/>
        <sz val="24"/>
        <rFont val="Vl pゴシック"/>
      </rPr>
      <t>　　ペア演技部門　小学生以下</t>
    </r>
  </si>
  <si>
    <t>フリガナ</t>
  </si>
  <si>
    <t>学年</t>
  </si>
  <si>
    <t>選手名①</t>
  </si>
  <si>
    <t>選手名②</t>
  </si>
  <si>
    <t>曲名</t>
  </si>
  <si>
    <t>ペア１</t>
  </si>
  <si>
    <t>ペア２</t>
  </si>
  <si>
    <t>ペア３</t>
  </si>
  <si>
    <r>
      <t>クラス</t>
    </r>
    <r>
      <rPr>
        <b/>
        <sz val="24"/>
        <rFont val="Arial"/>
        <family val="2"/>
      </rPr>
      <t>B</t>
    </r>
    <r>
      <rPr>
        <b/>
        <sz val="24"/>
        <rFont val="Vl pゴシック"/>
      </rPr>
      <t>　　ペア演技部門　中学生以下</t>
    </r>
  </si>
  <si>
    <r>
      <t>クラス</t>
    </r>
    <r>
      <rPr>
        <b/>
        <sz val="24"/>
        <rFont val="Arial"/>
        <family val="2"/>
      </rPr>
      <t>C</t>
    </r>
    <r>
      <rPr>
        <b/>
        <sz val="24"/>
        <rFont val="Vl pゴシック"/>
      </rPr>
      <t>　ペア演技部門　高校生以上</t>
    </r>
  </si>
  <si>
    <t>　※　大会当日の年齢を記入
　※　中学生以下は学年を記入して下さい</t>
  </si>
  <si>
    <t>年齢</t>
  </si>
  <si>
    <t>クラスD　グループ演技部門　小学生以下</t>
  </si>
  <si>
    <t>グループ１</t>
  </si>
  <si>
    <t>人数</t>
  </si>
  <si>
    <t>名</t>
  </si>
  <si>
    <t>チーム名</t>
  </si>
  <si>
    <t>フリガナ
氏名</t>
  </si>
  <si>
    <t>グループ２</t>
  </si>
  <si>
    <t>クラスE　グループ演技部門　中学生以上</t>
  </si>
  <si>
    <t>※　大会当日の年齢を記入
※　小学生、中学生は学年を記入して下さい</t>
  </si>
  <si>
    <t>クラスA</t>
  </si>
  <si>
    <t>クラスB</t>
  </si>
  <si>
    <t>クラスC</t>
  </si>
  <si>
    <t>クラスD</t>
  </si>
  <si>
    <t>クラスE</t>
  </si>
  <si>
    <t>番号</t>
  </si>
  <si>
    <t>合否</t>
  </si>
  <si>
    <t>名前１</t>
  </si>
  <si>
    <t>名前２</t>
  </si>
  <si>
    <t>団出</t>
  </si>
  <si>
    <t>エントリー部門</t>
  </si>
  <si>
    <t>選手名</t>
  </si>
  <si>
    <t>A</t>
  </si>
  <si>
    <t>B</t>
  </si>
  <si>
    <t>C</t>
  </si>
  <si>
    <t>D</t>
  </si>
  <si>
    <t>E</t>
  </si>
  <si>
    <t>代表者氏名</t>
  </si>
  <si>
    <t>PCアドレス</t>
  </si>
  <si>
    <t>備考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</si>
</sst>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Vl pゴシック"/>
    </font>
    <font>
      <b/>
      <sz val="24"/>
      <name val="Vl pゴシック"/>
    </font>
    <font>
      <sz val="10"/>
      <name val="Vl pゴシック"/>
    </font>
    <font>
      <sz val="10"/>
      <name val="Vl pゴシック"/>
    </font>
    <font>
      <sz val="10"/>
      <name val="MS PGothic"/>
    </font>
    <font>
      <sz val="10"/>
      <color rgb="FFFF0000"/>
      <name val="Vl pゴシック"/>
    </font>
    <font>
      <sz val="10"/>
      <name val="Arial"/>
      <family val="2"/>
    </font>
    <font>
      <sz val="11"/>
      <color rgb="FFFF0000"/>
      <name val="MS PGothic"/>
    </font>
    <font>
      <sz val="11"/>
      <color rgb="FFFF0000"/>
      <name val="Vl pゴシック"/>
    </font>
    <font>
      <b/>
      <sz val="22"/>
      <name val="Vl pゴシック"/>
    </font>
    <font>
      <b/>
      <sz val="24"/>
      <name val="Arial"/>
      <family val="2"/>
    </font>
    <font>
      <sz val="6"/>
      <name val="ＭＳ Ｐゴシック"/>
      <family val="3"/>
      <charset val="128"/>
    </font>
    <font>
      <u/>
      <sz val="10"/>
      <color theme="10"/>
      <name val="Vl pゴシック"/>
    </font>
  </fonts>
  <fills count="4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FFFF"/>
        <bgColor rgb="FFFFFFFF"/>
      </patternFill>
    </fill>
  </fills>
  <borders count="6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 style="thin">
        <color rgb="FF000000"/>
      </right>
      <top style="medium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hair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medium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16">
    <xf numFmtId="0" fontId="0" fillId="0" borderId="0" xfId="0" applyFont="1" applyAlignment="1"/>
    <xf numFmtId="0" fontId="4" fillId="2" borderId="3" xfId="0" applyFont="1" applyFill="1" applyBorder="1" applyAlignment="1"/>
    <xf numFmtId="0" fontId="4" fillId="2" borderId="6" xfId="0" applyFont="1" applyFill="1" applyBorder="1" applyAlignment="1"/>
    <xf numFmtId="0" fontId="2" fillId="0" borderId="8" xfId="0" applyFont="1" applyBorder="1" applyAlignment="1">
      <alignment horizontal="center" vertical="center"/>
    </xf>
    <xf numFmtId="0" fontId="4" fillId="2" borderId="9" xfId="0" applyFont="1" applyFill="1" applyBorder="1" applyAlignment="1"/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2" fillId="2" borderId="13" xfId="0" applyFont="1" applyFill="1" applyBorder="1" applyAlignment="1"/>
    <xf numFmtId="0" fontId="6" fillId="0" borderId="12" xfId="0" applyFont="1" applyBorder="1" applyAlignment="1">
      <alignment horizontal="center" vertical="center"/>
    </xf>
    <xf numFmtId="0" fontId="2" fillId="2" borderId="17" xfId="0" applyFont="1" applyFill="1" applyBorder="1" applyAlignment="1"/>
    <xf numFmtId="0" fontId="2" fillId="2" borderId="18" xfId="0" applyFont="1" applyFill="1" applyBorder="1" applyAlignment="1"/>
    <xf numFmtId="0" fontId="2" fillId="0" borderId="1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8" xfId="0" applyFont="1" applyFill="1" applyBorder="1" applyAlignment="1"/>
    <xf numFmtId="0" fontId="2" fillId="2" borderId="9" xfId="0" applyFont="1" applyFill="1" applyBorder="1" applyAlignment="1"/>
    <xf numFmtId="0" fontId="2" fillId="2" borderId="11" xfId="0" applyFont="1" applyFill="1" applyBorder="1" applyAlignment="1"/>
    <xf numFmtId="0" fontId="2" fillId="2" borderId="6" xfId="0" applyFont="1" applyFill="1" applyBorder="1" applyAlignment="1"/>
    <xf numFmtId="0" fontId="2" fillId="2" borderId="33" xfId="0" applyFont="1" applyFill="1" applyBorder="1" applyAlignment="1"/>
    <xf numFmtId="0" fontId="2" fillId="2" borderId="35" xfId="0" applyFont="1" applyFill="1" applyBorder="1" applyAlignment="1"/>
    <xf numFmtId="0" fontId="2" fillId="0" borderId="36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8" fillId="0" borderId="0" xfId="0" applyFont="1" applyAlignment="1">
      <alignment wrapText="1"/>
    </xf>
    <xf numFmtId="0" fontId="2" fillId="0" borderId="19" xfId="0" applyFont="1" applyBorder="1" applyAlignment="1">
      <alignment horizontal="center"/>
    </xf>
    <xf numFmtId="0" fontId="2" fillId="0" borderId="0" xfId="0" applyFont="1" applyAlignment="1"/>
    <xf numFmtId="0" fontId="2" fillId="0" borderId="3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2" borderId="48" xfId="0" applyFont="1" applyFill="1" applyBorder="1" applyAlignment="1">
      <alignment horizontal="left"/>
    </xf>
    <xf numFmtId="0" fontId="2" fillId="2" borderId="49" xfId="0" applyFont="1" applyFill="1" applyBorder="1" applyAlignment="1">
      <alignment horizontal="center"/>
    </xf>
    <xf numFmtId="0" fontId="2" fillId="2" borderId="50" xfId="0" applyFont="1" applyFill="1" applyBorder="1" applyAlignment="1">
      <alignment horizontal="center"/>
    </xf>
    <xf numFmtId="0" fontId="2" fillId="0" borderId="12" xfId="0" applyFont="1" applyBorder="1" applyAlignment="1">
      <alignment horizont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4" fillId="2" borderId="8" xfId="0" applyFont="1" applyFill="1" applyBorder="1" applyAlignment="1"/>
    <xf numFmtId="0" fontId="4" fillId="2" borderId="11" xfId="0" applyFont="1" applyFill="1" applyBorder="1" applyAlignment="1"/>
    <xf numFmtId="0" fontId="2" fillId="3" borderId="18" xfId="0" applyFont="1" applyFill="1" applyBorder="1" applyAlignment="1">
      <alignment horizontal="center" vertical="center"/>
    </xf>
    <xf numFmtId="0" fontId="2" fillId="3" borderId="18" xfId="0" applyFont="1" applyFill="1" applyBorder="1" applyAlignment="1"/>
    <xf numFmtId="0" fontId="8" fillId="3" borderId="18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/>
    <xf numFmtId="0" fontId="2" fillId="0" borderId="4" xfId="0" applyFont="1" applyBorder="1" applyAlignment="1">
      <alignment horizontal="center" vertical="center"/>
    </xf>
    <xf numFmtId="0" fontId="3" fillId="0" borderId="5" xfId="0" applyFont="1" applyBorder="1"/>
    <xf numFmtId="0" fontId="5" fillId="0" borderId="7" xfId="0" applyFont="1" applyBorder="1" applyAlignment="1">
      <alignment horizontal="center" vertical="center" textRotation="255"/>
    </xf>
    <xf numFmtId="0" fontId="3" fillId="0" borderId="10" xfId="0" applyFont="1" applyBorder="1"/>
    <xf numFmtId="0" fontId="3" fillId="0" borderId="14" xfId="0" applyFont="1" applyBorder="1"/>
    <xf numFmtId="0" fontId="2" fillId="0" borderId="15" xfId="0" applyFont="1" applyBorder="1" applyAlignment="1">
      <alignment horizontal="center" vertical="center"/>
    </xf>
    <xf numFmtId="0" fontId="3" fillId="0" borderId="16" xfId="0" applyFont="1" applyBorder="1"/>
    <xf numFmtId="0" fontId="2" fillId="0" borderId="29" xfId="0" applyFont="1" applyBorder="1" applyAlignment="1">
      <alignment horizontal="center" vertical="center"/>
    </xf>
    <xf numFmtId="0" fontId="3" fillId="0" borderId="31" xfId="0" applyFont="1" applyBorder="1"/>
    <xf numFmtId="0" fontId="2" fillId="0" borderId="27" xfId="0" applyFont="1" applyBorder="1" applyAlignment="1"/>
    <xf numFmtId="0" fontId="2" fillId="2" borderId="32" xfId="0" applyFont="1" applyFill="1" applyBorder="1" applyAlignment="1"/>
    <xf numFmtId="0" fontId="2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/>
    <xf numFmtId="0" fontId="2" fillId="0" borderId="24" xfId="0" applyFont="1" applyBorder="1" applyAlignment="1">
      <alignment horizontal="center"/>
    </xf>
    <xf numFmtId="0" fontId="3" fillId="0" borderId="25" xfId="0" applyFont="1" applyBorder="1"/>
    <xf numFmtId="0" fontId="3" fillId="0" borderId="26" xfId="0" applyFont="1" applyBorder="1"/>
    <xf numFmtId="0" fontId="2" fillId="0" borderId="7" xfId="0" applyFont="1" applyBorder="1" applyAlignment="1">
      <alignment horizontal="center" vertical="center"/>
    </xf>
    <xf numFmtId="0" fontId="3" fillId="0" borderId="23" xfId="0" applyFont="1" applyBorder="1"/>
    <xf numFmtId="0" fontId="3" fillId="0" borderId="34" xfId="0" applyFont="1" applyBorder="1"/>
    <xf numFmtId="0" fontId="2" fillId="0" borderId="29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/>
    </xf>
    <xf numFmtId="0" fontId="3" fillId="0" borderId="38" xfId="0" applyFont="1" applyBorder="1"/>
    <xf numFmtId="0" fontId="3" fillId="0" borderId="39" xfId="0" applyFont="1" applyBorder="1"/>
    <xf numFmtId="0" fontId="7" fillId="0" borderId="0" xfId="0" applyFont="1" applyAlignment="1">
      <alignment vertical="center" wrapText="1"/>
    </xf>
    <xf numFmtId="0" fontId="2" fillId="0" borderId="40" xfId="0" applyFont="1" applyBorder="1" applyAlignment="1">
      <alignment horizontal="center"/>
    </xf>
    <xf numFmtId="0" fontId="3" fillId="0" borderId="41" xfId="0" applyFont="1" applyBorder="1"/>
    <xf numFmtId="0" fontId="3" fillId="0" borderId="42" xfId="0" applyFont="1" applyBorder="1"/>
    <xf numFmtId="0" fontId="2" fillId="0" borderId="27" xfId="0" applyFont="1" applyBorder="1" applyAlignment="1">
      <alignment horizontal="center" vertical="center"/>
    </xf>
    <xf numFmtId="0" fontId="3" fillId="0" borderId="46" xfId="0" applyFont="1" applyBorder="1"/>
    <xf numFmtId="0" fontId="4" fillId="2" borderId="32" xfId="0" applyFont="1" applyFill="1" applyBorder="1" applyAlignment="1"/>
    <xf numFmtId="0" fontId="2" fillId="2" borderId="52" xfId="0" applyFont="1" applyFill="1" applyBorder="1" applyAlignment="1"/>
    <xf numFmtId="0" fontId="3" fillId="0" borderId="53" xfId="0" applyFont="1" applyBorder="1"/>
    <xf numFmtId="0" fontId="3" fillId="0" borderId="54" xfId="0" applyFont="1" applyBorder="1"/>
    <xf numFmtId="0" fontId="4" fillId="2" borderId="44" xfId="0" applyFont="1" applyFill="1" applyBorder="1" applyAlignment="1">
      <alignment horizontal="center" vertical="center"/>
    </xf>
    <xf numFmtId="0" fontId="3" fillId="0" borderId="45" xfId="0" applyFont="1" applyBorder="1"/>
    <xf numFmtId="0" fontId="2" fillId="2" borderId="44" xfId="0" applyFont="1" applyFill="1" applyBorder="1" applyAlignment="1">
      <alignment horizontal="left"/>
    </xf>
    <xf numFmtId="0" fontId="3" fillId="0" borderId="51" xfId="0" applyFont="1" applyBorder="1"/>
    <xf numFmtId="0" fontId="9" fillId="0" borderId="0" xfId="0" applyFont="1" applyAlignment="1">
      <alignment horizontal="center"/>
    </xf>
    <xf numFmtId="0" fontId="8" fillId="0" borderId="0" xfId="0" applyFont="1" applyAlignment="1">
      <alignment wrapText="1"/>
    </xf>
    <xf numFmtId="0" fontId="2" fillId="2" borderId="20" xfId="0" applyFont="1" applyFill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3" fillId="0" borderId="47" xfId="0" applyFont="1" applyBorder="1"/>
    <xf numFmtId="0" fontId="4" fillId="2" borderId="52" xfId="0" applyFont="1" applyFill="1" applyBorder="1" applyAlignment="1"/>
    <xf numFmtId="0" fontId="2" fillId="2" borderId="29" xfId="0" applyFont="1" applyFill="1" applyBorder="1" applyAlignment="1">
      <alignment horizontal="center" vertical="center"/>
    </xf>
    <xf numFmtId="0" fontId="2" fillId="2" borderId="48" xfId="0" applyFont="1" applyFill="1" applyBorder="1" applyAlignment="1">
      <alignment horizontal="center"/>
    </xf>
    <xf numFmtId="0" fontId="3" fillId="0" borderId="49" xfId="0" applyFont="1" applyBorder="1"/>
    <xf numFmtId="0" fontId="3" fillId="0" borderId="50" xfId="0" applyFont="1" applyBorder="1"/>
    <xf numFmtId="0" fontId="2" fillId="2" borderId="44" xfId="0" applyFont="1" applyFill="1" applyBorder="1" applyAlignment="1">
      <alignment horizontal="center"/>
    </xf>
    <xf numFmtId="0" fontId="2" fillId="0" borderId="37" xfId="0" applyFont="1" applyBorder="1" applyAlignment="1">
      <alignment horizontal="center" vertical="center"/>
    </xf>
    <xf numFmtId="0" fontId="7" fillId="3" borderId="55" xfId="0" applyFont="1" applyFill="1" applyBorder="1" applyAlignment="1">
      <alignment vertical="center" wrapText="1"/>
    </xf>
    <xf numFmtId="0" fontId="3" fillId="0" borderId="56" xfId="0" applyFont="1" applyBorder="1"/>
    <xf numFmtId="0" fontId="3" fillId="0" borderId="57" xfId="0" applyFont="1" applyBorder="1"/>
    <xf numFmtId="0" fontId="2" fillId="0" borderId="4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48" xfId="0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3" fillId="0" borderId="59" xfId="0" applyFont="1" applyBorder="1"/>
    <xf numFmtId="0" fontId="3" fillId="0" borderId="60" xfId="0" applyFont="1" applyBorder="1"/>
    <xf numFmtId="0" fontId="3" fillId="0" borderId="61" xfId="0" applyFont="1" applyBorder="1"/>
    <xf numFmtId="0" fontId="2" fillId="2" borderId="48" xfId="0" applyFont="1" applyFill="1" applyBorder="1" applyAlignment="1">
      <alignment horizontal="left" vertical="center"/>
    </xf>
    <xf numFmtId="0" fontId="2" fillId="2" borderId="52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horizontal="left" vertical="center"/>
    </xf>
    <xf numFmtId="0" fontId="4" fillId="2" borderId="5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2" borderId="13" xfId="1" applyFill="1" applyBorder="1" applyAlignment="1"/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0"/>
  <sheetViews>
    <sheetView workbookViewId="0">
      <selection activeCell="C3" sqref="C3:C12"/>
    </sheetView>
  </sheetViews>
  <sheetFormatPr defaultColWidth="12.6328125" defaultRowHeight="15" customHeight="1"/>
  <cols>
    <col min="1" max="1" width="3.26953125" customWidth="1"/>
    <col min="2" max="2" width="13.7265625" customWidth="1"/>
    <col min="3" max="3" width="98.7265625" customWidth="1"/>
    <col min="4" max="6" width="10.26953125" customWidth="1"/>
  </cols>
  <sheetData>
    <row r="1" spans="1:3" ht="30" customHeight="1">
      <c r="A1" s="43" t="s">
        <v>0</v>
      </c>
      <c r="B1" s="44"/>
      <c r="C1" s="44"/>
    </row>
    <row r="2" spans="1:3" ht="13.5" customHeight="1"/>
    <row r="3" spans="1:3" ht="16.5" customHeight="1">
      <c r="A3" s="45" t="s">
        <v>1</v>
      </c>
      <c r="B3" s="46"/>
      <c r="C3" s="1"/>
    </row>
    <row r="4" spans="1:3" ht="25.5" customHeight="1">
      <c r="A4" s="47" t="s">
        <v>2</v>
      </c>
      <c r="B4" s="48"/>
      <c r="C4" s="2"/>
    </row>
    <row r="5" spans="1:3" ht="16.5" customHeight="1">
      <c r="A5" s="49" t="s">
        <v>3</v>
      </c>
      <c r="B5" s="3" t="s">
        <v>1</v>
      </c>
      <c r="C5" s="4"/>
    </row>
    <row r="6" spans="1:3" ht="25.5" customHeight="1">
      <c r="A6" s="50"/>
      <c r="B6" s="5" t="s">
        <v>4</v>
      </c>
      <c r="C6" s="2"/>
    </row>
    <row r="7" spans="1:3" ht="25.5" customHeight="1">
      <c r="A7" s="50"/>
      <c r="B7" s="6" t="s">
        <v>5</v>
      </c>
      <c r="C7" s="7"/>
    </row>
    <row r="8" spans="1:3" ht="25.5" customHeight="1">
      <c r="A8" s="50"/>
      <c r="B8" s="6" t="s">
        <v>6</v>
      </c>
      <c r="C8" s="8"/>
    </row>
    <row r="9" spans="1:3" ht="25.5" customHeight="1">
      <c r="A9" s="50"/>
      <c r="B9" s="6" t="s">
        <v>7</v>
      </c>
      <c r="C9" s="9"/>
    </row>
    <row r="10" spans="1:3" ht="25.5" customHeight="1">
      <c r="A10" s="50"/>
      <c r="B10" s="10" t="s">
        <v>8</v>
      </c>
      <c r="C10" s="9"/>
    </row>
    <row r="11" spans="1:3" ht="25.5" customHeight="1">
      <c r="A11" s="50"/>
      <c r="B11" s="6" t="s">
        <v>9</v>
      </c>
      <c r="C11" s="9"/>
    </row>
    <row r="12" spans="1:3" ht="25.5" customHeight="1">
      <c r="A12" s="51"/>
      <c r="B12" s="6" t="s">
        <v>10</v>
      </c>
      <c r="C12" s="115"/>
    </row>
    <row r="13" spans="1:3" ht="69.75" customHeight="1">
      <c r="A13" s="52" t="s">
        <v>11</v>
      </c>
      <c r="B13" s="53"/>
      <c r="C13" s="11"/>
    </row>
    <row r="14" spans="1:3" ht="12.75" customHeight="1"/>
    <row r="15" spans="1:3" ht="12.75" customHeight="1">
      <c r="B15" s="12"/>
      <c r="C15" t="s">
        <v>12</v>
      </c>
    </row>
    <row r="16" spans="1:3" ht="12.75" customHeight="1">
      <c r="B16" t="s">
        <v>13</v>
      </c>
    </row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mergeCells count="5">
    <mergeCell ref="A1:C1"/>
    <mergeCell ref="A3:B3"/>
    <mergeCell ref="A4:B4"/>
    <mergeCell ref="A5:A12"/>
    <mergeCell ref="A13:B13"/>
  </mergeCells>
  <phoneticPr fontId="11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0"/>
  <sheetViews>
    <sheetView workbookViewId="0">
      <selection activeCell="B7" sqref="B7:E8"/>
    </sheetView>
  </sheetViews>
  <sheetFormatPr defaultColWidth="12.6328125" defaultRowHeight="15" customHeight="1"/>
  <cols>
    <col min="1" max="1" width="7.36328125" customWidth="1"/>
    <col min="2" max="2" width="18.6328125" customWidth="1"/>
    <col min="3" max="3" width="4.7265625" customWidth="1"/>
    <col min="4" max="4" width="18.6328125" customWidth="1"/>
    <col min="5" max="5" width="4.7265625" customWidth="1"/>
    <col min="6" max="6" width="52.08984375" customWidth="1"/>
  </cols>
  <sheetData>
    <row r="1" spans="1:6" ht="30.75" customHeight="1">
      <c r="A1" s="43" t="s">
        <v>14</v>
      </c>
      <c r="B1" s="44"/>
      <c r="C1" s="44"/>
      <c r="D1" s="44"/>
      <c r="E1" s="44"/>
      <c r="F1" s="44"/>
    </row>
    <row r="2" spans="1:6" ht="12.75" customHeight="1">
      <c r="A2" s="13" t="s">
        <v>15</v>
      </c>
      <c r="B2" s="58" t="str">
        <f>IF(団体登録!C3="","",団体登録!C3)</f>
        <v/>
      </c>
      <c r="C2" s="59"/>
      <c r="D2" s="59"/>
      <c r="E2" s="60"/>
    </row>
    <row r="3" spans="1:6" ht="22.5" customHeight="1">
      <c r="A3" s="14" t="s">
        <v>2</v>
      </c>
      <c r="B3" s="61" t="str">
        <f>IF(団体登録!C4="","",団体登録!C4)</f>
        <v/>
      </c>
      <c r="C3" s="62"/>
      <c r="D3" s="62"/>
      <c r="E3" s="63"/>
    </row>
    <row r="4" spans="1:6" ht="13.5" customHeight="1"/>
    <row r="5" spans="1:6" ht="12.75" customHeight="1">
      <c r="A5" s="56"/>
      <c r="B5" s="15" t="s">
        <v>15</v>
      </c>
      <c r="C5" s="54" t="s">
        <v>16</v>
      </c>
      <c r="D5" s="15" t="s">
        <v>15</v>
      </c>
      <c r="E5" s="54" t="s">
        <v>16</v>
      </c>
      <c r="F5" s="16" t="s">
        <v>15</v>
      </c>
    </row>
    <row r="6" spans="1:6" ht="23.25" customHeight="1">
      <c r="A6" s="51"/>
      <c r="B6" s="5" t="s">
        <v>17</v>
      </c>
      <c r="C6" s="55"/>
      <c r="D6" s="5" t="s">
        <v>18</v>
      </c>
      <c r="E6" s="55"/>
      <c r="F6" s="17" t="s">
        <v>19</v>
      </c>
    </row>
    <row r="7" spans="1:6" ht="12.75" customHeight="1">
      <c r="A7" s="64" t="s">
        <v>20</v>
      </c>
      <c r="B7" s="18"/>
      <c r="C7" s="57"/>
      <c r="D7" s="18"/>
      <c r="E7" s="57"/>
      <c r="F7" s="19"/>
    </row>
    <row r="8" spans="1:6" ht="23.25" customHeight="1">
      <c r="A8" s="51"/>
      <c r="B8" s="20"/>
      <c r="C8" s="55"/>
      <c r="D8" s="20"/>
      <c r="E8" s="55"/>
      <c r="F8" s="21"/>
    </row>
    <row r="9" spans="1:6" ht="12.75" customHeight="1">
      <c r="A9" s="64" t="s">
        <v>21</v>
      </c>
      <c r="B9" s="18"/>
      <c r="C9" s="57"/>
      <c r="D9" s="18"/>
      <c r="E9" s="57"/>
      <c r="F9" s="19"/>
    </row>
    <row r="10" spans="1:6" ht="23.25" customHeight="1">
      <c r="A10" s="51"/>
      <c r="B10" s="20"/>
      <c r="C10" s="55"/>
      <c r="D10" s="20"/>
      <c r="E10" s="55"/>
      <c r="F10" s="21"/>
    </row>
    <row r="11" spans="1:6" ht="12.75" customHeight="1">
      <c r="A11" s="64" t="s">
        <v>22</v>
      </c>
      <c r="B11" s="18"/>
      <c r="C11" s="57"/>
      <c r="D11" s="18"/>
      <c r="E11" s="57"/>
      <c r="F11" s="19"/>
    </row>
    <row r="12" spans="1:6" ht="23.25" customHeight="1">
      <c r="A12" s="65"/>
      <c r="B12" s="22"/>
      <c r="C12" s="66"/>
      <c r="D12" s="22"/>
      <c r="E12" s="66"/>
      <c r="F12" s="23"/>
    </row>
    <row r="13" spans="1:6" ht="12.75" customHeight="1"/>
    <row r="14" spans="1:6" ht="12.75" customHeight="1"/>
    <row r="15" spans="1:6" ht="12.75" customHeight="1"/>
    <row r="16" spans="1: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mergeCells count="15">
    <mergeCell ref="A11:A12"/>
    <mergeCell ref="C11:C12"/>
    <mergeCell ref="E11:E12"/>
    <mergeCell ref="A7:A8"/>
    <mergeCell ref="A9:A10"/>
    <mergeCell ref="C5:C6"/>
    <mergeCell ref="A5:A6"/>
    <mergeCell ref="E7:E8"/>
    <mergeCell ref="E9:E10"/>
    <mergeCell ref="A1:F1"/>
    <mergeCell ref="B2:E2"/>
    <mergeCell ref="B3:E3"/>
    <mergeCell ref="C7:C8"/>
    <mergeCell ref="C9:C10"/>
    <mergeCell ref="E5:E6"/>
  </mergeCells>
  <phoneticPr fontId="11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00"/>
  <sheetViews>
    <sheetView workbookViewId="0">
      <selection activeCell="B7" sqref="B7:F8"/>
    </sheetView>
  </sheetViews>
  <sheetFormatPr defaultColWidth="12.6328125" defaultRowHeight="15" customHeight="1"/>
  <cols>
    <col min="1" max="1" width="7.36328125" customWidth="1"/>
    <col min="2" max="2" width="18.6328125" customWidth="1"/>
    <col min="3" max="3" width="4.7265625" customWidth="1"/>
    <col min="4" max="4" width="18.6328125" customWidth="1"/>
    <col min="5" max="5" width="4.7265625" customWidth="1"/>
    <col min="6" max="6" width="52.08984375" customWidth="1"/>
  </cols>
  <sheetData>
    <row r="1" spans="1:6" ht="30.75" customHeight="1">
      <c r="A1" s="43" t="s">
        <v>23</v>
      </c>
      <c r="B1" s="44"/>
      <c r="C1" s="44"/>
      <c r="D1" s="44"/>
      <c r="E1" s="44"/>
      <c r="F1" s="44"/>
    </row>
    <row r="2" spans="1:6" ht="12.75" customHeight="1">
      <c r="A2" s="13" t="s">
        <v>15</v>
      </c>
      <c r="B2" s="58" t="str">
        <f>IF(団体登録!C3="","",団体登録!C3)</f>
        <v/>
      </c>
      <c r="C2" s="59"/>
      <c r="D2" s="59"/>
      <c r="E2" s="60"/>
    </row>
    <row r="3" spans="1:6" ht="22.5" customHeight="1">
      <c r="A3" s="14" t="s">
        <v>2</v>
      </c>
      <c r="B3" s="61" t="str">
        <f>IF(団体登録!C4="","",団体登録!C4)</f>
        <v/>
      </c>
      <c r="C3" s="62"/>
      <c r="D3" s="62"/>
      <c r="E3" s="63"/>
    </row>
    <row r="4" spans="1:6" ht="13.5" customHeight="1"/>
    <row r="5" spans="1:6" ht="12.75" customHeight="1">
      <c r="A5" s="56"/>
      <c r="B5" s="24" t="s">
        <v>15</v>
      </c>
      <c r="C5" s="54" t="s">
        <v>16</v>
      </c>
      <c r="D5" s="24" t="s">
        <v>15</v>
      </c>
      <c r="E5" s="54" t="s">
        <v>16</v>
      </c>
      <c r="F5" s="25" t="s">
        <v>15</v>
      </c>
    </row>
    <row r="6" spans="1:6" ht="23.25" customHeight="1">
      <c r="A6" s="51"/>
      <c r="B6" s="5" t="s">
        <v>17</v>
      </c>
      <c r="C6" s="55"/>
      <c r="D6" s="5" t="s">
        <v>18</v>
      </c>
      <c r="E6" s="55"/>
      <c r="F6" s="17" t="s">
        <v>19</v>
      </c>
    </row>
    <row r="7" spans="1:6" ht="12.75" customHeight="1">
      <c r="A7" s="64" t="s">
        <v>20</v>
      </c>
      <c r="B7" s="18"/>
      <c r="C7" s="57"/>
      <c r="D7" s="18"/>
      <c r="E7" s="57"/>
      <c r="F7" s="19"/>
    </row>
    <row r="8" spans="1:6" ht="23.25" customHeight="1">
      <c r="A8" s="51"/>
      <c r="B8" s="20"/>
      <c r="C8" s="55"/>
      <c r="D8" s="20"/>
      <c r="E8" s="55"/>
      <c r="F8" s="21"/>
    </row>
    <row r="9" spans="1:6" ht="12.75" customHeight="1">
      <c r="A9" s="64" t="s">
        <v>21</v>
      </c>
      <c r="B9" s="18"/>
      <c r="C9" s="57"/>
      <c r="D9" s="18"/>
      <c r="E9" s="57"/>
      <c r="F9" s="19"/>
    </row>
    <row r="10" spans="1:6" ht="23.25" customHeight="1">
      <c r="A10" s="51"/>
      <c r="B10" s="20"/>
      <c r="C10" s="55"/>
      <c r="D10" s="20"/>
      <c r="E10" s="55"/>
      <c r="F10" s="21"/>
    </row>
    <row r="11" spans="1:6" ht="12.75" customHeight="1">
      <c r="A11" s="64" t="s">
        <v>22</v>
      </c>
      <c r="B11" s="18"/>
      <c r="C11" s="57"/>
      <c r="D11" s="18"/>
      <c r="E11" s="57"/>
      <c r="F11" s="19"/>
    </row>
    <row r="12" spans="1:6" ht="23.25" customHeight="1">
      <c r="A12" s="65"/>
      <c r="B12" s="22"/>
      <c r="C12" s="66"/>
      <c r="D12" s="22"/>
      <c r="E12" s="66"/>
      <c r="F12" s="23"/>
    </row>
    <row r="13" spans="1:6" ht="12.75" customHeight="1"/>
    <row r="14" spans="1:6" ht="12.75" customHeight="1"/>
    <row r="15" spans="1:6" ht="12.75" customHeight="1"/>
    <row r="16" spans="1: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mergeCells count="15">
    <mergeCell ref="A11:A12"/>
    <mergeCell ref="C11:C12"/>
    <mergeCell ref="E11:E12"/>
    <mergeCell ref="A7:A8"/>
    <mergeCell ref="A9:A10"/>
    <mergeCell ref="C5:C6"/>
    <mergeCell ref="A5:A6"/>
    <mergeCell ref="E7:E8"/>
    <mergeCell ref="E9:E10"/>
    <mergeCell ref="A1:F1"/>
    <mergeCell ref="B2:E2"/>
    <mergeCell ref="B3:E3"/>
    <mergeCell ref="C7:C8"/>
    <mergeCell ref="C9:C10"/>
    <mergeCell ref="E5:E6"/>
  </mergeCells>
  <phoneticPr fontId="11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00"/>
  <sheetViews>
    <sheetView workbookViewId="0">
      <selection activeCell="B7" sqref="B7:H8"/>
    </sheetView>
  </sheetViews>
  <sheetFormatPr defaultColWidth="12.6328125" defaultRowHeight="15" customHeight="1"/>
  <cols>
    <col min="1" max="1" width="7.36328125" customWidth="1"/>
    <col min="2" max="2" width="18.6328125" customWidth="1"/>
    <col min="3" max="4" width="6" customWidth="1"/>
    <col min="5" max="5" width="18.6328125" customWidth="1"/>
    <col min="6" max="7" width="6" customWidth="1"/>
    <col min="8" max="8" width="44.90625" customWidth="1"/>
    <col min="9" max="11" width="10.26953125" customWidth="1"/>
  </cols>
  <sheetData>
    <row r="1" spans="1:11" ht="30.75" customHeight="1">
      <c r="A1" s="43" t="s">
        <v>24</v>
      </c>
      <c r="B1" s="44"/>
      <c r="C1" s="44"/>
      <c r="D1" s="44"/>
      <c r="E1" s="44"/>
      <c r="F1" s="44"/>
      <c r="G1" s="44"/>
      <c r="H1" s="44"/>
    </row>
    <row r="2" spans="1:11" ht="12.75" customHeight="1">
      <c r="A2" s="13" t="s">
        <v>15</v>
      </c>
      <c r="B2" s="68" t="str">
        <f>IF(団体登録!C3="","",団体登録!C3)</f>
        <v/>
      </c>
      <c r="C2" s="69"/>
      <c r="D2" s="69"/>
      <c r="E2" s="69"/>
      <c r="F2" s="69"/>
      <c r="G2" s="70"/>
      <c r="H2" s="71" t="s">
        <v>25</v>
      </c>
      <c r="I2" s="26"/>
      <c r="J2" s="26"/>
      <c r="K2" s="26"/>
    </row>
    <row r="3" spans="1:11" ht="22.5" customHeight="1">
      <c r="A3" s="14" t="s">
        <v>2</v>
      </c>
      <c r="B3" s="72" t="str">
        <f>IF(団体登録!C4="","",団体登録!C4)</f>
        <v/>
      </c>
      <c r="C3" s="73"/>
      <c r="D3" s="73"/>
      <c r="E3" s="73"/>
      <c r="F3" s="73"/>
      <c r="G3" s="74"/>
      <c r="H3" s="44"/>
      <c r="I3" s="26"/>
      <c r="J3" s="26"/>
      <c r="K3" s="26"/>
    </row>
    <row r="4" spans="1:11" ht="13.5" customHeight="1"/>
    <row r="5" spans="1:11" ht="12.75" customHeight="1">
      <c r="A5" s="56"/>
      <c r="B5" s="24" t="s">
        <v>15</v>
      </c>
      <c r="C5" s="67" t="s">
        <v>26</v>
      </c>
      <c r="D5" s="67" t="s">
        <v>16</v>
      </c>
      <c r="E5" s="24" t="s">
        <v>15</v>
      </c>
      <c r="F5" s="67" t="s">
        <v>26</v>
      </c>
      <c r="G5" s="67" t="s">
        <v>16</v>
      </c>
      <c r="H5" s="25" t="s">
        <v>15</v>
      </c>
    </row>
    <row r="6" spans="1:11" ht="23.25" customHeight="1">
      <c r="A6" s="51"/>
      <c r="B6" s="5" t="s">
        <v>17</v>
      </c>
      <c r="C6" s="55"/>
      <c r="D6" s="55"/>
      <c r="E6" s="5" t="s">
        <v>18</v>
      </c>
      <c r="F6" s="55"/>
      <c r="G6" s="55"/>
      <c r="H6" s="17" t="s">
        <v>19</v>
      </c>
    </row>
    <row r="7" spans="1:11" ht="12.75" customHeight="1">
      <c r="A7" s="64" t="s">
        <v>20</v>
      </c>
      <c r="B7" s="18"/>
      <c r="C7" s="57"/>
      <c r="D7" s="57"/>
      <c r="E7" s="18"/>
      <c r="F7" s="57"/>
      <c r="G7" s="57"/>
      <c r="H7" s="19"/>
    </row>
    <row r="8" spans="1:11" ht="23.25" customHeight="1">
      <c r="A8" s="51"/>
      <c r="B8" s="20"/>
      <c r="C8" s="55"/>
      <c r="D8" s="55"/>
      <c r="E8" s="20"/>
      <c r="F8" s="55"/>
      <c r="G8" s="55"/>
      <c r="H8" s="21"/>
    </row>
    <row r="9" spans="1:11" ht="12.75" customHeight="1">
      <c r="A9" s="64" t="s">
        <v>21</v>
      </c>
      <c r="B9" s="18"/>
      <c r="C9" s="57"/>
      <c r="D9" s="57"/>
      <c r="E9" s="18"/>
      <c r="F9" s="57"/>
      <c r="G9" s="57"/>
      <c r="H9" s="19"/>
    </row>
    <row r="10" spans="1:11" ht="23.25" customHeight="1">
      <c r="A10" s="51"/>
      <c r="B10" s="20"/>
      <c r="C10" s="55"/>
      <c r="D10" s="55"/>
      <c r="E10" s="20"/>
      <c r="F10" s="55"/>
      <c r="G10" s="55"/>
      <c r="H10" s="21"/>
    </row>
    <row r="11" spans="1:11" ht="12.75" customHeight="1">
      <c r="A11" s="64" t="s">
        <v>22</v>
      </c>
      <c r="B11" s="18"/>
      <c r="C11" s="57"/>
      <c r="D11" s="57"/>
      <c r="E11" s="18"/>
      <c r="F11" s="57"/>
      <c r="G11" s="57"/>
      <c r="H11" s="19"/>
    </row>
    <row r="12" spans="1:11" ht="23.25" customHeight="1">
      <c r="A12" s="65"/>
      <c r="B12" s="22"/>
      <c r="C12" s="66"/>
      <c r="D12" s="66"/>
      <c r="E12" s="22"/>
      <c r="F12" s="66"/>
      <c r="G12" s="66"/>
      <c r="H12" s="23"/>
    </row>
    <row r="13" spans="1:11" ht="12.75" customHeight="1"/>
    <row r="14" spans="1:11" ht="12.75" customHeight="1"/>
    <row r="15" spans="1:11" ht="12.75" customHeight="1"/>
    <row r="16" spans="1:11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mergeCells count="24">
    <mergeCell ref="A5:A6"/>
    <mergeCell ref="C5:C6"/>
    <mergeCell ref="A1:H1"/>
    <mergeCell ref="B2:G2"/>
    <mergeCell ref="H2:H3"/>
    <mergeCell ref="B3:G3"/>
    <mergeCell ref="D5:D6"/>
    <mergeCell ref="F5:F6"/>
    <mergeCell ref="G5:G6"/>
    <mergeCell ref="G11:G12"/>
    <mergeCell ref="G9:G10"/>
    <mergeCell ref="D11:D12"/>
    <mergeCell ref="D9:D10"/>
    <mergeCell ref="D7:D8"/>
    <mergeCell ref="F7:F8"/>
    <mergeCell ref="G7:G8"/>
    <mergeCell ref="C11:C12"/>
    <mergeCell ref="C9:C10"/>
    <mergeCell ref="F9:F10"/>
    <mergeCell ref="C7:C8"/>
    <mergeCell ref="A11:A12"/>
    <mergeCell ref="A9:A10"/>
    <mergeCell ref="F11:F12"/>
    <mergeCell ref="A7:A8"/>
  </mergeCells>
  <phoneticPr fontId="11"/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00"/>
  <sheetViews>
    <sheetView topLeftCell="A14" workbookViewId="0">
      <selection activeCell="B10" sqref="B10:L13"/>
    </sheetView>
  </sheetViews>
  <sheetFormatPr defaultColWidth="12.6328125" defaultRowHeight="15" customHeight="1"/>
  <cols>
    <col min="1" max="1" width="10.26953125" customWidth="1"/>
    <col min="2" max="2" width="13.08984375" customWidth="1"/>
    <col min="3" max="3" width="7.7265625" customWidth="1"/>
    <col min="4" max="4" width="13.08984375" customWidth="1"/>
    <col min="5" max="5" width="7.7265625" customWidth="1"/>
    <col min="6" max="6" width="13.08984375" customWidth="1"/>
    <col min="7" max="7" width="7.7265625" customWidth="1"/>
    <col min="8" max="8" width="13.08984375" customWidth="1"/>
    <col min="9" max="9" width="7.7265625" customWidth="1"/>
    <col min="10" max="10" width="13.08984375" customWidth="1"/>
    <col min="11" max="11" width="7.7265625" customWidth="1"/>
  </cols>
  <sheetData>
    <row r="1" spans="1:11" ht="28.5" customHeight="1">
      <c r="A1" s="85" t="s">
        <v>27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 ht="12.75" customHeight="1">
      <c r="A2" s="27" t="s">
        <v>15</v>
      </c>
      <c r="B2" s="68" t="str">
        <f>IF(団体登録!C3="","",団体登録!C3)</f>
        <v/>
      </c>
      <c r="C2" s="69"/>
      <c r="D2" s="69"/>
      <c r="E2" s="69"/>
      <c r="F2" s="70"/>
      <c r="G2" s="28"/>
      <c r="H2" s="86"/>
      <c r="I2" s="44"/>
      <c r="J2" s="44"/>
      <c r="K2" s="44"/>
    </row>
    <row r="3" spans="1:11" ht="21" customHeight="1">
      <c r="A3" s="14" t="s">
        <v>2</v>
      </c>
      <c r="B3" s="72" t="str">
        <f>IF(団体登録!C4="","",団体登録!C4)</f>
        <v/>
      </c>
      <c r="C3" s="73"/>
      <c r="D3" s="73"/>
      <c r="E3" s="73"/>
      <c r="F3" s="74"/>
      <c r="G3" s="28"/>
      <c r="H3" s="44"/>
      <c r="I3" s="44"/>
      <c r="J3" s="44"/>
      <c r="K3" s="44"/>
    </row>
    <row r="4" spans="1:11" ht="13.5" customHeight="1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</row>
    <row r="5" spans="1:11" ht="12.75" customHeight="1">
      <c r="A5" s="75" t="s">
        <v>28</v>
      </c>
      <c r="B5" s="29" t="s">
        <v>15</v>
      </c>
      <c r="C5" s="87"/>
      <c r="D5" s="59"/>
      <c r="E5" s="59"/>
      <c r="F5" s="59"/>
      <c r="G5" s="59"/>
      <c r="H5" s="46"/>
      <c r="I5" s="54" t="s">
        <v>29</v>
      </c>
      <c r="J5" s="91"/>
      <c r="K5" s="88" t="s">
        <v>30</v>
      </c>
    </row>
    <row r="6" spans="1:11" ht="21" customHeight="1">
      <c r="A6" s="50"/>
      <c r="B6" s="30" t="s">
        <v>31</v>
      </c>
      <c r="C6" s="81"/>
      <c r="D6" s="82"/>
      <c r="E6" s="82"/>
      <c r="F6" s="82"/>
      <c r="G6" s="82"/>
      <c r="H6" s="48"/>
      <c r="I6" s="76"/>
      <c r="J6" s="76"/>
      <c r="K6" s="89"/>
    </row>
    <row r="7" spans="1:11" ht="12.75" customHeight="1">
      <c r="A7" s="50"/>
      <c r="B7" s="3" t="s">
        <v>15</v>
      </c>
      <c r="C7" s="31"/>
      <c r="D7" s="32"/>
      <c r="E7" s="32"/>
      <c r="F7" s="32"/>
      <c r="G7" s="32"/>
      <c r="H7" s="32"/>
      <c r="I7" s="32"/>
      <c r="J7" s="32"/>
      <c r="K7" s="33"/>
    </row>
    <row r="8" spans="1:11" ht="21" customHeight="1">
      <c r="A8" s="50"/>
      <c r="B8" s="5" t="s">
        <v>19</v>
      </c>
      <c r="C8" s="83"/>
      <c r="D8" s="82"/>
      <c r="E8" s="82"/>
      <c r="F8" s="82"/>
      <c r="G8" s="82"/>
      <c r="H8" s="82"/>
      <c r="I8" s="82"/>
      <c r="J8" s="82"/>
      <c r="K8" s="84"/>
    </row>
    <row r="9" spans="1:11" ht="27" customHeight="1">
      <c r="A9" s="50"/>
      <c r="B9" s="34" t="s">
        <v>32</v>
      </c>
      <c r="C9" s="35" t="s">
        <v>16</v>
      </c>
      <c r="D9" s="34" t="s">
        <v>32</v>
      </c>
      <c r="E9" s="35" t="s">
        <v>16</v>
      </c>
      <c r="F9" s="34" t="s">
        <v>32</v>
      </c>
      <c r="G9" s="35" t="s">
        <v>16</v>
      </c>
      <c r="H9" s="34" t="s">
        <v>32</v>
      </c>
      <c r="I9" s="35" t="s">
        <v>16</v>
      </c>
      <c r="J9" s="34" t="s">
        <v>32</v>
      </c>
      <c r="K9" s="36" t="s">
        <v>16</v>
      </c>
    </row>
    <row r="10" spans="1:11" ht="9.75" customHeight="1">
      <c r="A10" s="50"/>
      <c r="B10" s="37"/>
      <c r="C10" s="77"/>
      <c r="D10" s="37"/>
      <c r="E10" s="77"/>
      <c r="F10" s="37"/>
      <c r="G10" s="77"/>
      <c r="H10" s="37"/>
      <c r="I10" s="77"/>
      <c r="J10" s="37"/>
      <c r="K10" s="90"/>
    </row>
    <row r="11" spans="1:11" ht="19.5" customHeight="1">
      <c r="A11" s="50"/>
      <c r="B11" s="38"/>
      <c r="C11" s="76"/>
      <c r="D11" s="38"/>
      <c r="E11" s="55"/>
      <c r="F11" s="38"/>
      <c r="G11" s="55"/>
      <c r="H11" s="38"/>
      <c r="I11" s="55"/>
      <c r="J11" s="38"/>
      <c r="K11" s="79"/>
    </row>
    <row r="12" spans="1:11" ht="9.75" customHeight="1">
      <c r="A12" s="50"/>
      <c r="B12" s="37"/>
      <c r="C12" s="77"/>
      <c r="D12" s="37"/>
      <c r="E12" s="77"/>
      <c r="F12" s="18"/>
      <c r="G12" s="57"/>
      <c r="H12" s="18"/>
      <c r="I12" s="57"/>
      <c r="J12" s="18"/>
      <c r="K12" s="78"/>
    </row>
    <row r="13" spans="1:11" ht="19.5" customHeight="1">
      <c r="A13" s="50"/>
      <c r="B13" s="38"/>
      <c r="C13" s="55"/>
      <c r="D13" s="38"/>
      <c r="E13" s="55"/>
      <c r="F13" s="38"/>
      <c r="G13" s="55"/>
      <c r="H13" s="38"/>
      <c r="I13" s="55"/>
      <c r="J13" s="38"/>
      <c r="K13" s="79"/>
    </row>
    <row r="14" spans="1:11" ht="9.75" customHeight="1">
      <c r="A14" s="50"/>
      <c r="B14" s="18"/>
      <c r="C14" s="57"/>
      <c r="D14" s="18"/>
      <c r="E14" s="57"/>
      <c r="F14" s="18"/>
      <c r="G14" s="57"/>
      <c r="H14" s="18"/>
      <c r="I14" s="57"/>
      <c r="J14" s="18"/>
      <c r="K14" s="78"/>
    </row>
    <row r="15" spans="1:11" ht="19.5" customHeight="1">
      <c r="A15" s="50"/>
      <c r="B15" s="38"/>
      <c r="C15" s="55"/>
      <c r="D15" s="38"/>
      <c r="E15" s="55"/>
      <c r="F15" s="20"/>
      <c r="G15" s="55"/>
      <c r="H15" s="20"/>
      <c r="I15" s="55"/>
      <c r="J15" s="20"/>
      <c r="K15" s="79"/>
    </row>
    <row r="16" spans="1:11" ht="9.75" customHeight="1">
      <c r="A16" s="50"/>
      <c r="B16" s="18"/>
      <c r="C16" s="57"/>
      <c r="D16" s="18"/>
      <c r="E16" s="57"/>
      <c r="F16" s="18"/>
      <c r="G16" s="57"/>
      <c r="H16" s="18"/>
      <c r="I16" s="57"/>
      <c r="J16" s="18"/>
      <c r="K16" s="78"/>
    </row>
    <row r="17" spans="1:11" ht="19.5" customHeight="1">
      <c r="A17" s="65"/>
      <c r="B17" s="22"/>
      <c r="C17" s="66"/>
      <c r="D17" s="22"/>
      <c r="E17" s="66"/>
      <c r="F17" s="22"/>
      <c r="G17" s="66"/>
      <c r="H17" s="22"/>
      <c r="I17" s="66"/>
      <c r="J17" s="22"/>
      <c r="K17" s="80"/>
    </row>
    <row r="18" spans="1:11" ht="12" customHeight="1">
      <c r="A18" s="39"/>
      <c r="B18" s="40"/>
      <c r="C18" s="40"/>
      <c r="D18" s="40"/>
      <c r="E18" s="40"/>
      <c r="F18" s="40"/>
      <c r="G18" s="40"/>
      <c r="H18" s="40"/>
      <c r="I18" s="40"/>
      <c r="J18" s="40"/>
      <c r="K18" s="40"/>
    </row>
    <row r="19" spans="1:11" ht="12.75" customHeight="1">
      <c r="A19" s="75" t="s">
        <v>33</v>
      </c>
      <c r="B19" s="29" t="s">
        <v>15</v>
      </c>
      <c r="C19" s="87"/>
      <c r="D19" s="59"/>
      <c r="E19" s="59"/>
      <c r="F19" s="59"/>
      <c r="G19" s="59"/>
      <c r="H19" s="46"/>
      <c r="I19" s="54" t="s">
        <v>29</v>
      </c>
      <c r="J19" s="91"/>
      <c r="K19" s="88" t="s">
        <v>30</v>
      </c>
    </row>
    <row r="20" spans="1:11" ht="21" customHeight="1">
      <c r="A20" s="50"/>
      <c r="B20" s="30" t="s">
        <v>31</v>
      </c>
      <c r="C20" s="81"/>
      <c r="D20" s="82"/>
      <c r="E20" s="82"/>
      <c r="F20" s="82"/>
      <c r="G20" s="82"/>
      <c r="H20" s="48"/>
      <c r="I20" s="76"/>
      <c r="J20" s="76"/>
      <c r="K20" s="89"/>
    </row>
    <row r="21" spans="1:11" ht="12.75" customHeight="1">
      <c r="A21" s="50"/>
      <c r="B21" s="3" t="s">
        <v>15</v>
      </c>
      <c r="C21" s="92"/>
      <c r="D21" s="93"/>
      <c r="E21" s="93"/>
      <c r="F21" s="93"/>
      <c r="G21" s="93"/>
      <c r="H21" s="93"/>
      <c r="I21" s="93"/>
      <c r="J21" s="93"/>
      <c r="K21" s="94"/>
    </row>
    <row r="22" spans="1:11" ht="21" customHeight="1">
      <c r="A22" s="50"/>
      <c r="B22" s="5" t="s">
        <v>19</v>
      </c>
      <c r="C22" s="95"/>
      <c r="D22" s="82"/>
      <c r="E22" s="82"/>
      <c r="F22" s="82"/>
      <c r="G22" s="82"/>
      <c r="H22" s="82"/>
      <c r="I22" s="82"/>
      <c r="J22" s="82"/>
      <c r="K22" s="84"/>
    </row>
    <row r="23" spans="1:11" ht="27" customHeight="1">
      <c r="A23" s="50"/>
      <c r="B23" s="34" t="s">
        <v>32</v>
      </c>
      <c r="C23" s="35" t="s">
        <v>16</v>
      </c>
      <c r="D23" s="34" t="s">
        <v>32</v>
      </c>
      <c r="E23" s="35" t="s">
        <v>16</v>
      </c>
      <c r="F23" s="34" t="s">
        <v>32</v>
      </c>
      <c r="G23" s="35" t="s">
        <v>16</v>
      </c>
      <c r="H23" s="34" t="s">
        <v>32</v>
      </c>
      <c r="I23" s="35" t="s">
        <v>16</v>
      </c>
      <c r="J23" s="34" t="s">
        <v>32</v>
      </c>
      <c r="K23" s="36" t="s">
        <v>16</v>
      </c>
    </row>
    <row r="24" spans="1:11" ht="9.75" customHeight="1">
      <c r="A24" s="50"/>
      <c r="B24" s="18"/>
      <c r="C24" s="57"/>
      <c r="D24" s="18"/>
      <c r="E24" s="57"/>
      <c r="F24" s="18"/>
      <c r="G24" s="57"/>
      <c r="H24" s="18"/>
      <c r="I24" s="57"/>
      <c r="J24" s="18"/>
      <c r="K24" s="78"/>
    </row>
    <row r="25" spans="1:11" ht="19.5" customHeight="1">
      <c r="A25" s="50"/>
      <c r="B25" s="20"/>
      <c r="C25" s="55"/>
      <c r="D25" s="20"/>
      <c r="E25" s="55"/>
      <c r="F25" s="20"/>
      <c r="G25" s="55"/>
      <c r="H25" s="20"/>
      <c r="I25" s="55"/>
      <c r="J25" s="20"/>
      <c r="K25" s="79"/>
    </row>
    <row r="26" spans="1:11" ht="9.75" customHeight="1">
      <c r="A26" s="50"/>
      <c r="B26" s="18"/>
      <c r="C26" s="57"/>
      <c r="D26" s="18"/>
      <c r="E26" s="57"/>
      <c r="F26" s="18"/>
      <c r="G26" s="57"/>
      <c r="H26" s="18"/>
      <c r="I26" s="57"/>
      <c r="J26" s="18"/>
      <c r="K26" s="78"/>
    </row>
    <row r="27" spans="1:11" ht="19.5" customHeight="1">
      <c r="A27" s="50"/>
      <c r="B27" s="20"/>
      <c r="C27" s="55"/>
      <c r="D27" s="20"/>
      <c r="E27" s="55"/>
      <c r="F27" s="20"/>
      <c r="G27" s="55"/>
      <c r="H27" s="20"/>
      <c r="I27" s="55"/>
      <c r="J27" s="20"/>
      <c r="K27" s="79"/>
    </row>
    <row r="28" spans="1:11" ht="9.75" customHeight="1">
      <c r="A28" s="50"/>
      <c r="B28" s="18"/>
      <c r="C28" s="57"/>
      <c r="D28" s="18"/>
      <c r="E28" s="57"/>
      <c r="F28" s="18"/>
      <c r="G28" s="57"/>
      <c r="H28" s="18"/>
      <c r="I28" s="57"/>
      <c r="J28" s="18"/>
      <c r="K28" s="78"/>
    </row>
    <row r="29" spans="1:11" ht="19.5" customHeight="1">
      <c r="A29" s="50"/>
      <c r="B29" s="20"/>
      <c r="C29" s="55"/>
      <c r="D29" s="20"/>
      <c r="E29" s="55"/>
      <c r="F29" s="20"/>
      <c r="G29" s="55"/>
      <c r="H29" s="20"/>
      <c r="I29" s="55"/>
      <c r="J29" s="20"/>
      <c r="K29" s="79"/>
    </row>
    <row r="30" spans="1:11" ht="9.75" customHeight="1">
      <c r="A30" s="50"/>
      <c r="B30" s="18"/>
      <c r="C30" s="57"/>
      <c r="D30" s="18"/>
      <c r="E30" s="57"/>
      <c r="F30" s="18"/>
      <c r="G30" s="57"/>
      <c r="H30" s="18"/>
      <c r="I30" s="57"/>
      <c r="J30" s="18"/>
      <c r="K30" s="78"/>
    </row>
    <row r="31" spans="1:11" ht="19.5" customHeight="1">
      <c r="A31" s="65"/>
      <c r="B31" s="22"/>
      <c r="C31" s="66"/>
      <c r="D31" s="22"/>
      <c r="E31" s="66"/>
      <c r="F31" s="22"/>
      <c r="G31" s="66"/>
      <c r="H31" s="22"/>
      <c r="I31" s="66"/>
      <c r="J31" s="22"/>
      <c r="K31" s="80"/>
    </row>
    <row r="32" spans="1:11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mergeCells count="59">
    <mergeCell ref="J19:J20"/>
    <mergeCell ref="G16:G17"/>
    <mergeCell ref="I16:I17"/>
    <mergeCell ref="I24:I25"/>
    <mergeCell ref="I19:I20"/>
    <mergeCell ref="I14:I15"/>
    <mergeCell ref="G24:G25"/>
    <mergeCell ref="C21:K21"/>
    <mergeCell ref="C22:K22"/>
    <mergeCell ref="C24:C25"/>
    <mergeCell ref="E24:E25"/>
    <mergeCell ref="C20:H20"/>
    <mergeCell ref="C19:H19"/>
    <mergeCell ref="E14:E15"/>
    <mergeCell ref="C16:C17"/>
    <mergeCell ref="E16:E17"/>
    <mergeCell ref="K24:K25"/>
    <mergeCell ref="K16:K17"/>
    <mergeCell ref="K19:K20"/>
    <mergeCell ref="K14:K15"/>
    <mergeCell ref="K5:K6"/>
    <mergeCell ref="K10:K11"/>
    <mergeCell ref="J5:J6"/>
    <mergeCell ref="E12:E13"/>
    <mergeCell ref="G14:G15"/>
    <mergeCell ref="G12:G13"/>
    <mergeCell ref="I12:I13"/>
    <mergeCell ref="A1:K1"/>
    <mergeCell ref="B2:F2"/>
    <mergeCell ref="H2:K3"/>
    <mergeCell ref="B3:F3"/>
    <mergeCell ref="C5:H5"/>
    <mergeCell ref="K28:K29"/>
    <mergeCell ref="K30:K31"/>
    <mergeCell ref="E26:E27"/>
    <mergeCell ref="E28:E29"/>
    <mergeCell ref="C26:C27"/>
    <mergeCell ref="C28:C29"/>
    <mergeCell ref="G30:G31"/>
    <mergeCell ref="I30:I31"/>
    <mergeCell ref="G28:G29"/>
    <mergeCell ref="G26:G27"/>
    <mergeCell ref="K26:K27"/>
    <mergeCell ref="A19:A31"/>
    <mergeCell ref="A5:A17"/>
    <mergeCell ref="I28:I29"/>
    <mergeCell ref="I26:I27"/>
    <mergeCell ref="I5:I6"/>
    <mergeCell ref="I10:I11"/>
    <mergeCell ref="C10:C11"/>
    <mergeCell ref="E10:E11"/>
    <mergeCell ref="C30:C31"/>
    <mergeCell ref="E30:E31"/>
    <mergeCell ref="C6:H6"/>
    <mergeCell ref="C8:K8"/>
    <mergeCell ref="C12:C13"/>
    <mergeCell ref="C14:C15"/>
    <mergeCell ref="G10:G11"/>
    <mergeCell ref="K12:K13"/>
  </mergeCells>
  <phoneticPr fontId="11"/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100"/>
  <sheetViews>
    <sheetView tabSelected="1" workbookViewId="0">
      <selection activeCell="D14" sqref="D14:D15"/>
    </sheetView>
  </sheetViews>
  <sheetFormatPr defaultColWidth="12.6328125" defaultRowHeight="15" customHeight="1"/>
  <cols>
    <col min="1" max="1" width="10.26953125" customWidth="1"/>
    <col min="2" max="2" width="13.08984375" customWidth="1"/>
    <col min="3" max="4" width="4.26953125" customWidth="1"/>
    <col min="5" max="5" width="13.08984375" customWidth="1"/>
    <col min="6" max="7" width="4.26953125" customWidth="1"/>
    <col min="8" max="8" width="13.08984375" customWidth="1"/>
    <col min="9" max="10" width="4.26953125" customWidth="1"/>
    <col min="11" max="11" width="13.08984375" customWidth="1"/>
    <col min="12" max="13" width="4.26953125" customWidth="1"/>
    <col min="14" max="14" width="13.08984375" customWidth="1"/>
    <col min="15" max="16" width="4.26953125" customWidth="1"/>
    <col min="17" max="18" width="10.26953125" customWidth="1"/>
  </cols>
  <sheetData>
    <row r="1" spans="1:18" ht="28.5" customHeight="1">
      <c r="A1" s="85" t="s">
        <v>34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</row>
    <row r="2" spans="1:18" ht="12.75" customHeight="1">
      <c r="A2" s="27" t="s">
        <v>15</v>
      </c>
      <c r="B2" s="96" t="str">
        <f>IF(団体登録!C3="","",団体登録!C3)</f>
        <v/>
      </c>
      <c r="C2" s="69"/>
      <c r="D2" s="69"/>
      <c r="E2" s="69"/>
      <c r="F2" s="69"/>
      <c r="G2" s="69"/>
      <c r="H2" s="69"/>
      <c r="I2" s="70"/>
      <c r="J2" s="28"/>
      <c r="K2" s="97" t="s">
        <v>35</v>
      </c>
      <c r="L2" s="98"/>
      <c r="M2" s="98"/>
      <c r="N2" s="98"/>
      <c r="O2" s="98"/>
      <c r="P2" s="98"/>
      <c r="Q2" s="41"/>
      <c r="R2" s="41"/>
    </row>
    <row r="3" spans="1:18" ht="21" customHeight="1">
      <c r="A3" s="14" t="s">
        <v>2</v>
      </c>
      <c r="B3" s="100" t="str">
        <f>IF(団体登録!C4="","",団体登録!C4)</f>
        <v/>
      </c>
      <c r="C3" s="73"/>
      <c r="D3" s="73"/>
      <c r="E3" s="73"/>
      <c r="F3" s="73"/>
      <c r="G3" s="73"/>
      <c r="H3" s="73"/>
      <c r="I3" s="74"/>
      <c r="J3" s="28"/>
      <c r="K3" s="99"/>
      <c r="L3" s="44"/>
      <c r="M3" s="44"/>
      <c r="N3" s="44"/>
      <c r="O3" s="44"/>
      <c r="P3" s="44"/>
      <c r="Q3" s="41"/>
      <c r="R3" s="41"/>
    </row>
    <row r="4" spans="1:18" ht="13.5" customHeight="1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18" ht="12.75" customHeight="1">
      <c r="A5" s="101" t="s">
        <v>28</v>
      </c>
      <c r="B5" s="29" t="s">
        <v>15</v>
      </c>
      <c r="C5" s="87"/>
      <c r="D5" s="59"/>
      <c r="E5" s="59"/>
      <c r="F5" s="59"/>
      <c r="G5" s="59"/>
      <c r="H5" s="59"/>
      <c r="I5" s="59"/>
      <c r="J5" s="59"/>
      <c r="K5" s="59"/>
      <c r="L5" s="46"/>
      <c r="M5" s="54" t="s">
        <v>29</v>
      </c>
      <c r="N5" s="91"/>
      <c r="O5" s="105" t="s">
        <v>30</v>
      </c>
      <c r="P5" s="106"/>
    </row>
    <row r="6" spans="1:18" ht="19.5" customHeight="1">
      <c r="A6" s="50"/>
      <c r="B6" s="30" t="s">
        <v>31</v>
      </c>
      <c r="C6" s="81"/>
      <c r="D6" s="82"/>
      <c r="E6" s="82"/>
      <c r="F6" s="82"/>
      <c r="G6" s="82"/>
      <c r="H6" s="82"/>
      <c r="I6" s="82"/>
      <c r="J6" s="82"/>
      <c r="K6" s="82"/>
      <c r="L6" s="48"/>
      <c r="M6" s="76"/>
      <c r="N6" s="76"/>
      <c r="O6" s="107"/>
      <c r="P6" s="108"/>
    </row>
    <row r="7" spans="1:18" ht="12.75" customHeight="1">
      <c r="A7" s="50"/>
      <c r="B7" s="3" t="s">
        <v>15</v>
      </c>
      <c r="C7" s="109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4"/>
    </row>
    <row r="8" spans="1:18" ht="19.5" customHeight="1">
      <c r="A8" s="50"/>
      <c r="B8" s="5" t="s">
        <v>19</v>
      </c>
      <c r="C8" s="11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4"/>
    </row>
    <row r="9" spans="1:18" ht="27" customHeight="1">
      <c r="A9" s="50"/>
      <c r="B9" s="34" t="s">
        <v>32</v>
      </c>
      <c r="C9" s="35" t="s">
        <v>26</v>
      </c>
      <c r="D9" s="35" t="s">
        <v>16</v>
      </c>
      <c r="E9" s="34" t="s">
        <v>32</v>
      </c>
      <c r="F9" s="35" t="s">
        <v>26</v>
      </c>
      <c r="G9" s="35" t="s">
        <v>16</v>
      </c>
      <c r="H9" s="34" t="s">
        <v>32</v>
      </c>
      <c r="I9" s="35" t="s">
        <v>26</v>
      </c>
      <c r="J9" s="35" t="s">
        <v>16</v>
      </c>
      <c r="K9" s="34" t="s">
        <v>32</v>
      </c>
      <c r="L9" s="35" t="s">
        <v>26</v>
      </c>
      <c r="M9" s="35" t="s">
        <v>16</v>
      </c>
      <c r="N9" s="34" t="s">
        <v>32</v>
      </c>
      <c r="O9" s="35" t="s">
        <v>26</v>
      </c>
      <c r="P9" s="36" t="s">
        <v>16</v>
      </c>
    </row>
    <row r="10" spans="1:18" ht="9.75" customHeight="1">
      <c r="A10" s="50"/>
      <c r="B10" s="37"/>
      <c r="C10" s="102"/>
      <c r="D10" s="102"/>
      <c r="E10" s="37"/>
      <c r="F10" s="102"/>
      <c r="G10" s="102"/>
      <c r="H10" s="37"/>
      <c r="I10" s="102"/>
      <c r="J10" s="102"/>
      <c r="K10" s="37"/>
      <c r="L10" s="102"/>
      <c r="M10" s="102"/>
      <c r="N10" s="37"/>
      <c r="O10" s="102"/>
      <c r="P10" s="110"/>
    </row>
    <row r="11" spans="1:18" ht="19.5" customHeight="1">
      <c r="A11" s="50"/>
      <c r="B11" s="38"/>
      <c r="C11" s="76"/>
      <c r="D11" s="76"/>
      <c r="E11" s="38"/>
      <c r="F11" s="76"/>
      <c r="G11" s="76"/>
      <c r="H11" s="38"/>
      <c r="I11" s="76"/>
      <c r="J11" s="76"/>
      <c r="K11" s="38"/>
      <c r="L11" s="76"/>
      <c r="M11" s="76"/>
      <c r="N11" s="38"/>
      <c r="O11" s="76"/>
      <c r="P11" s="89"/>
    </row>
    <row r="12" spans="1:18" ht="9.75" customHeight="1">
      <c r="A12" s="50"/>
      <c r="B12" s="37"/>
      <c r="C12" s="102"/>
      <c r="D12" s="102"/>
      <c r="E12" s="37"/>
      <c r="F12" s="102"/>
      <c r="G12" s="111"/>
      <c r="H12" s="37"/>
      <c r="I12" s="102"/>
      <c r="J12" s="111"/>
      <c r="K12" s="37"/>
      <c r="L12" s="102"/>
      <c r="M12" s="113"/>
      <c r="N12" s="37"/>
      <c r="O12" s="102"/>
      <c r="P12" s="113"/>
    </row>
    <row r="13" spans="1:18" ht="19.5" customHeight="1">
      <c r="A13" s="50"/>
      <c r="B13" s="38"/>
      <c r="C13" s="76"/>
      <c r="D13" s="76"/>
      <c r="E13" s="38"/>
      <c r="F13" s="76"/>
      <c r="G13" s="76"/>
      <c r="H13" s="38"/>
      <c r="I13" s="76"/>
      <c r="J13" s="76"/>
      <c r="K13" s="38"/>
      <c r="L13" s="76"/>
      <c r="M13" s="89"/>
      <c r="N13" s="38"/>
      <c r="O13" s="76"/>
      <c r="P13" s="89"/>
    </row>
    <row r="14" spans="1:18" ht="9.75" customHeight="1">
      <c r="A14" s="50"/>
      <c r="B14" s="37"/>
      <c r="C14" s="102"/>
      <c r="D14" s="111"/>
      <c r="E14" s="37"/>
      <c r="F14" s="102"/>
      <c r="G14" s="111"/>
      <c r="H14" s="18"/>
      <c r="I14" s="102"/>
      <c r="J14" s="102"/>
      <c r="K14" s="18"/>
      <c r="L14" s="102"/>
      <c r="M14" s="102"/>
      <c r="N14" s="18"/>
      <c r="O14" s="102"/>
      <c r="P14" s="110"/>
    </row>
    <row r="15" spans="1:18" ht="19.5" customHeight="1">
      <c r="A15" s="50"/>
      <c r="B15" s="38"/>
      <c r="C15" s="76"/>
      <c r="D15" s="76"/>
      <c r="E15" s="38"/>
      <c r="F15" s="76"/>
      <c r="G15" s="76"/>
      <c r="H15" s="20"/>
      <c r="I15" s="76"/>
      <c r="J15" s="76"/>
      <c r="K15" s="20"/>
      <c r="L15" s="76"/>
      <c r="M15" s="76"/>
      <c r="N15" s="20"/>
      <c r="O15" s="76"/>
      <c r="P15" s="89"/>
    </row>
    <row r="16" spans="1:18" ht="9.75" customHeight="1">
      <c r="A16" s="50"/>
      <c r="B16" s="18"/>
      <c r="C16" s="102"/>
      <c r="D16" s="102"/>
      <c r="E16" s="18"/>
      <c r="F16" s="102"/>
      <c r="G16" s="102"/>
      <c r="H16" s="18"/>
      <c r="I16" s="102"/>
      <c r="J16" s="102"/>
      <c r="K16" s="18"/>
      <c r="L16" s="102"/>
      <c r="M16" s="102"/>
      <c r="N16" s="18"/>
      <c r="O16" s="102"/>
      <c r="P16" s="110"/>
    </row>
    <row r="17" spans="1:18" ht="19.5" customHeight="1">
      <c r="A17" s="65"/>
      <c r="B17" s="22"/>
      <c r="C17" s="66"/>
      <c r="D17" s="66"/>
      <c r="E17" s="22"/>
      <c r="F17" s="66"/>
      <c r="G17" s="66"/>
      <c r="H17" s="22"/>
      <c r="I17" s="66"/>
      <c r="J17" s="66"/>
      <c r="K17" s="22"/>
      <c r="L17" s="66"/>
      <c r="M17" s="66"/>
      <c r="N17" s="22"/>
      <c r="O17" s="66"/>
      <c r="P17" s="80"/>
    </row>
    <row r="18" spans="1:18" ht="13.5" customHeight="1">
      <c r="A18" s="42"/>
      <c r="B18" s="40"/>
      <c r="C18" s="39"/>
      <c r="D18" s="39"/>
      <c r="E18" s="40"/>
      <c r="F18" s="39"/>
      <c r="G18" s="39"/>
      <c r="H18" s="40"/>
      <c r="I18" s="39"/>
      <c r="J18" s="39"/>
      <c r="K18" s="40"/>
      <c r="L18" s="39"/>
      <c r="M18" s="39"/>
      <c r="N18" s="40"/>
      <c r="O18" s="39"/>
      <c r="P18" s="39"/>
      <c r="Q18" s="40"/>
      <c r="R18" s="40"/>
    </row>
    <row r="19" spans="1:18" ht="12.75" customHeight="1">
      <c r="A19" s="75" t="s">
        <v>33</v>
      </c>
      <c r="B19" s="29" t="s">
        <v>15</v>
      </c>
      <c r="C19" s="87"/>
      <c r="D19" s="59"/>
      <c r="E19" s="59"/>
      <c r="F19" s="59"/>
      <c r="G19" s="59"/>
      <c r="H19" s="59"/>
      <c r="I19" s="59"/>
      <c r="J19" s="59"/>
      <c r="K19" s="59"/>
      <c r="L19" s="46"/>
      <c r="M19" s="54" t="s">
        <v>29</v>
      </c>
      <c r="N19" s="91"/>
      <c r="O19" s="105" t="s">
        <v>30</v>
      </c>
      <c r="P19" s="106"/>
    </row>
    <row r="20" spans="1:18" ht="19.5" customHeight="1">
      <c r="A20" s="50"/>
      <c r="B20" s="30" t="s">
        <v>31</v>
      </c>
      <c r="C20" s="81"/>
      <c r="D20" s="82"/>
      <c r="E20" s="82"/>
      <c r="F20" s="82"/>
      <c r="G20" s="82"/>
      <c r="H20" s="82"/>
      <c r="I20" s="82"/>
      <c r="J20" s="82"/>
      <c r="K20" s="82"/>
      <c r="L20" s="48"/>
      <c r="M20" s="76"/>
      <c r="N20" s="76"/>
      <c r="O20" s="107"/>
      <c r="P20" s="108"/>
    </row>
    <row r="21" spans="1:18" ht="12.75" customHeight="1">
      <c r="A21" s="50"/>
      <c r="B21" s="3" t="s">
        <v>15</v>
      </c>
      <c r="C21" s="103"/>
      <c r="D21" s="93"/>
      <c r="E21" s="93"/>
      <c r="F21" s="93"/>
      <c r="G21" s="93"/>
      <c r="H21" s="93"/>
      <c r="I21" s="93"/>
      <c r="J21" s="93"/>
      <c r="K21" s="93"/>
      <c r="L21" s="93"/>
      <c r="M21" s="93"/>
      <c r="N21" s="93"/>
      <c r="O21" s="93"/>
      <c r="P21" s="94"/>
    </row>
    <row r="22" spans="1:18" ht="19.5" customHeight="1">
      <c r="A22" s="50"/>
      <c r="B22" s="5" t="s">
        <v>19</v>
      </c>
      <c r="C22" s="104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4"/>
    </row>
    <row r="23" spans="1:18" ht="27" customHeight="1">
      <c r="A23" s="50"/>
      <c r="B23" s="34" t="s">
        <v>32</v>
      </c>
      <c r="C23" s="35" t="s">
        <v>26</v>
      </c>
      <c r="D23" s="35" t="s">
        <v>16</v>
      </c>
      <c r="E23" s="34" t="s">
        <v>32</v>
      </c>
      <c r="F23" s="35" t="s">
        <v>26</v>
      </c>
      <c r="G23" s="35" t="s">
        <v>16</v>
      </c>
      <c r="H23" s="34" t="s">
        <v>32</v>
      </c>
      <c r="I23" s="35" t="s">
        <v>26</v>
      </c>
      <c r="J23" s="35" t="s">
        <v>16</v>
      </c>
      <c r="K23" s="34" t="s">
        <v>32</v>
      </c>
      <c r="L23" s="35" t="s">
        <v>26</v>
      </c>
      <c r="M23" s="35" t="s">
        <v>16</v>
      </c>
      <c r="N23" s="34" t="s">
        <v>32</v>
      </c>
      <c r="O23" s="35" t="s">
        <v>26</v>
      </c>
      <c r="P23" s="36" t="s">
        <v>16</v>
      </c>
    </row>
    <row r="24" spans="1:18" ht="9.75" customHeight="1">
      <c r="A24" s="50"/>
      <c r="B24" s="18"/>
      <c r="C24" s="102"/>
      <c r="D24" s="102"/>
      <c r="E24" s="18"/>
      <c r="F24" s="102"/>
      <c r="G24" s="102"/>
      <c r="H24" s="18"/>
      <c r="I24" s="102"/>
      <c r="J24" s="102"/>
      <c r="K24" s="18"/>
      <c r="L24" s="102"/>
      <c r="M24" s="102"/>
      <c r="N24" s="18"/>
      <c r="O24" s="102"/>
      <c r="P24" s="110"/>
    </row>
    <row r="25" spans="1:18" ht="19.5" customHeight="1">
      <c r="A25" s="50"/>
      <c r="B25" s="20"/>
      <c r="C25" s="76"/>
      <c r="D25" s="76"/>
      <c r="E25" s="20"/>
      <c r="F25" s="76"/>
      <c r="G25" s="76"/>
      <c r="H25" s="20"/>
      <c r="I25" s="76"/>
      <c r="J25" s="76"/>
      <c r="K25" s="20"/>
      <c r="L25" s="76"/>
      <c r="M25" s="76"/>
      <c r="N25" s="20"/>
      <c r="O25" s="76"/>
      <c r="P25" s="89"/>
    </row>
    <row r="26" spans="1:18" ht="9.75" customHeight="1">
      <c r="A26" s="50"/>
      <c r="B26" s="18"/>
      <c r="C26" s="102"/>
      <c r="D26" s="102"/>
      <c r="E26" s="18"/>
      <c r="F26" s="102"/>
      <c r="G26" s="102"/>
      <c r="H26" s="18"/>
      <c r="I26" s="102"/>
      <c r="J26" s="102"/>
      <c r="K26" s="18"/>
      <c r="L26" s="102"/>
      <c r="M26" s="102"/>
      <c r="N26" s="18"/>
      <c r="O26" s="102"/>
      <c r="P26" s="110"/>
    </row>
    <row r="27" spans="1:18" ht="19.5" customHeight="1">
      <c r="A27" s="50"/>
      <c r="B27" s="20"/>
      <c r="C27" s="76"/>
      <c r="D27" s="76"/>
      <c r="E27" s="20"/>
      <c r="F27" s="76"/>
      <c r="G27" s="76"/>
      <c r="H27" s="20"/>
      <c r="I27" s="76"/>
      <c r="J27" s="76"/>
      <c r="K27" s="20"/>
      <c r="L27" s="76"/>
      <c r="M27" s="76"/>
      <c r="N27" s="20"/>
      <c r="O27" s="76"/>
      <c r="P27" s="89"/>
    </row>
    <row r="28" spans="1:18" ht="9.75" customHeight="1">
      <c r="A28" s="50"/>
      <c r="B28" s="18"/>
      <c r="C28" s="102"/>
      <c r="D28" s="102"/>
      <c r="E28" s="18"/>
      <c r="F28" s="102"/>
      <c r="G28" s="102"/>
      <c r="H28" s="18"/>
      <c r="I28" s="102"/>
      <c r="J28" s="102"/>
      <c r="K28" s="18"/>
      <c r="L28" s="102"/>
      <c r="M28" s="102"/>
      <c r="N28" s="18"/>
      <c r="O28" s="102"/>
      <c r="P28" s="110"/>
    </row>
    <row r="29" spans="1:18" ht="19.5" customHeight="1">
      <c r="A29" s="50"/>
      <c r="B29" s="20"/>
      <c r="C29" s="76"/>
      <c r="D29" s="76"/>
      <c r="E29" s="20"/>
      <c r="F29" s="76"/>
      <c r="G29" s="76"/>
      <c r="H29" s="20"/>
      <c r="I29" s="76"/>
      <c r="J29" s="76"/>
      <c r="K29" s="20"/>
      <c r="L29" s="76"/>
      <c r="M29" s="76"/>
      <c r="N29" s="20"/>
      <c r="O29" s="76"/>
      <c r="P29" s="89"/>
    </row>
    <row r="30" spans="1:18" ht="9.75" customHeight="1">
      <c r="A30" s="50"/>
      <c r="B30" s="18"/>
      <c r="C30" s="102"/>
      <c r="D30" s="102"/>
      <c r="E30" s="18"/>
      <c r="F30" s="102"/>
      <c r="G30" s="102"/>
      <c r="H30" s="18"/>
      <c r="I30" s="102"/>
      <c r="J30" s="102"/>
      <c r="K30" s="18"/>
      <c r="L30" s="102"/>
      <c r="M30" s="102"/>
      <c r="N30" s="18"/>
      <c r="O30" s="102"/>
      <c r="P30" s="110"/>
    </row>
    <row r="31" spans="1:18" ht="19.5" customHeight="1">
      <c r="A31" s="65"/>
      <c r="B31" s="22"/>
      <c r="C31" s="66"/>
      <c r="D31" s="66"/>
      <c r="E31" s="22"/>
      <c r="F31" s="66"/>
      <c r="G31" s="66"/>
      <c r="H31" s="22"/>
      <c r="I31" s="66"/>
      <c r="J31" s="66"/>
      <c r="K31" s="22"/>
      <c r="L31" s="66"/>
      <c r="M31" s="66"/>
      <c r="N31" s="22"/>
      <c r="O31" s="66"/>
      <c r="P31" s="80"/>
    </row>
    <row r="32" spans="1:18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mergeCells count="100">
    <mergeCell ref="D12:D13"/>
    <mergeCell ref="D10:D11"/>
    <mergeCell ref="L10:L11"/>
    <mergeCell ref="M10:M11"/>
    <mergeCell ref="P12:P13"/>
    <mergeCell ref="P10:P11"/>
    <mergeCell ref="F10:F11"/>
    <mergeCell ref="G10:G11"/>
    <mergeCell ref="G12:G13"/>
    <mergeCell ref="I12:I13"/>
    <mergeCell ref="F12:F13"/>
    <mergeCell ref="J12:J13"/>
    <mergeCell ref="J10:J11"/>
    <mergeCell ref="M12:M13"/>
    <mergeCell ref="O12:O13"/>
    <mergeCell ref="O10:O11"/>
    <mergeCell ref="L28:L29"/>
    <mergeCell ref="L26:L27"/>
    <mergeCell ref="L16:L17"/>
    <mergeCell ref="L14:L15"/>
    <mergeCell ref="J28:J29"/>
    <mergeCell ref="J26:J27"/>
    <mergeCell ref="D28:D29"/>
    <mergeCell ref="G14:G15"/>
    <mergeCell ref="F28:F29"/>
    <mergeCell ref="F26:F27"/>
    <mergeCell ref="F24:F25"/>
    <mergeCell ref="G24:G25"/>
    <mergeCell ref="G16:G17"/>
    <mergeCell ref="O28:O29"/>
    <mergeCell ref="O26:O27"/>
    <mergeCell ref="M30:M31"/>
    <mergeCell ref="O30:O31"/>
    <mergeCell ref="P30:P31"/>
    <mergeCell ref="M28:M29"/>
    <mergeCell ref="P28:P29"/>
    <mergeCell ref="L30:L31"/>
    <mergeCell ref="M26:M27"/>
    <mergeCell ref="P26:P27"/>
    <mergeCell ref="F14:F15"/>
    <mergeCell ref="F16:F17"/>
    <mergeCell ref="O16:O17"/>
    <mergeCell ref="P16:P17"/>
    <mergeCell ref="O14:O15"/>
    <mergeCell ref="P14:P15"/>
    <mergeCell ref="M14:M15"/>
    <mergeCell ref="F30:F31"/>
    <mergeCell ref="G30:G31"/>
    <mergeCell ref="I30:I31"/>
    <mergeCell ref="J30:J31"/>
    <mergeCell ref="I28:I29"/>
    <mergeCell ref="G28:G29"/>
    <mergeCell ref="I26:I27"/>
    <mergeCell ref="I24:I25"/>
    <mergeCell ref="J24:J25"/>
    <mergeCell ref="G26:G27"/>
    <mergeCell ref="M16:M17"/>
    <mergeCell ref="M19:M20"/>
    <mergeCell ref="I16:I17"/>
    <mergeCell ref="J16:J17"/>
    <mergeCell ref="L24:L25"/>
    <mergeCell ref="C24:C25"/>
    <mergeCell ref="O5:P6"/>
    <mergeCell ref="M24:M25"/>
    <mergeCell ref="P24:P25"/>
    <mergeCell ref="O24:O25"/>
    <mergeCell ref="N19:N20"/>
    <mergeCell ref="C14:C15"/>
    <mergeCell ref="C12:C13"/>
    <mergeCell ref="C16:C17"/>
    <mergeCell ref="D16:D17"/>
    <mergeCell ref="D14:D15"/>
    <mergeCell ref="I14:I15"/>
    <mergeCell ref="J14:J15"/>
    <mergeCell ref="C8:P8"/>
    <mergeCell ref="L12:L13"/>
    <mergeCell ref="I10:I11"/>
    <mergeCell ref="A19:A31"/>
    <mergeCell ref="A5:A17"/>
    <mergeCell ref="C10:C11"/>
    <mergeCell ref="C30:C31"/>
    <mergeCell ref="D26:D27"/>
    <mergeCell ref="D24:D25"/>
    <mergeCell ref="D30:D31"/>
    <mergeCell ref="C28:C29"/>
    <mergeCell ref="C20:L20"/>
    <mergeCell ref="C21:P21"/>
    <mergeCell ref="C22:P22"/>
    <mergeCell ref="O19:P20"/>
    <mergeCell ref="N5:N6"/>
    <mergeCell ref="C7:P7"/>
    <mergeCell ref="C19:L19"/>
    <mergeCell ref="C26:C27"/>
    <mergeCell ref="A1:P1"/>
    <mergeCell ref="B2:I2"/>
    <mergeCell ref="K2:P3"/>
    <mergeCell ref="B3:I3"/>
    <mergeCell ref="C5:L5"/>
    <mergeCell ref="M5:M6"/>
    <mergeCell ref="C6:L6"/>
  </mergeCells>
  <phoneticPr fontId="11"/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100"/>
  <sheetViews>
    <sheetView workbookViewId="0"/>
  </sheetViews>
  <sheetFormatPr defaultColWidth="12.6328125" defaultRowHeight="15" customHeight="1"/>
  <cols>
    <col min="1" max="1" width="19.6328125" customWidth="1"/>
    <col min="2" max="3" width="4.90625" customWidth="1"/>
    <col min="4" max="4" width="22.6328125" customWidth="1"/>
    <col min="5" max="5" width="22.26953125" customWidth="1"/>
    <col min="6" max="6" width="10.26953125" customWidth="1"/>
    <col min="7" max="9" width="4.90625" customWidth="1"/>
    <col min="10" max="18" width="10.26953125" customWidth="1"/>
    <col min="19" max="21" width="4.90625" customWidth="1"/>
    <col min="22" max="22" width="40.6328125" customWidth="1"/>
    <col min="23" max="23" width="10.26953125" customWidth="1"/>
    <col min="24" max="25" width="4.90625" customWidth="1"/>
    <col min="26" max="26" width="50.36328125" customWidth="1"/>
    <col min="27" max="27" width="19.7265625" customWidth="1"/>
  </cols>
  <sheetData>
    <row r="1" spans="1:27" ht="12.75" customHeight="1">
      <c r="A1" t="s">
        <v>2</v>
      </c>
      <c r="B1" s="114" t="s">
        <v>36</v>
      </c>
      <c r="C1" s="44"/>
      <c r="D1" s="44"/>
      <c r="E1" s="44"/>
      <c r="F1" s="44"/>
      <c r="G1" s="44"/>
      <c r="H1" s="114" t="s">
        <v>37</v>
      </c>
      <c r="I1" s="44"/>
      <c r="J1" s="44"/>
      <c r="K1" s="44"/>
      <c r="L1" s="44"/>
      <c r="M1" s="44"/>
      <c r="N1" s="114" t="s">
        <v>38</v>
      </c>
      <c r="O1" s="44"/>
      <c r="P1" s="44"/>
      <c r="Q1" s="44"/>
      <c r="R1" s="44"/>
      <c r="S1" s="44"/>
      <c r="T1" s="114" t="s">
        <v>39</v>
      </c>
      <c r="U1" s="44"/>
      <c r="V1" s="44"/>
      <c r="W1" s="44"/>
      <c r="X1" s="114" t="s">
        <v>40</v>
      </c>
      <c r="Y1" s="44"/>
      <c r="Z1" s="44"/>
      <c r="AA1" s="44"/>
    </row>
    <row r="2" spans="1:27" ht="12.75" customHeight="1">
      <c r="B2" t="s">
        <v>41</v>
      </c>
      <c r="C2" t="s">
        <v>42</v>
      </c>
      <c r="D2" t="s">
        <v>43</v>
      </c>
      <c r="E2" t="s">
        <v>44</v>
      </c>
      <c r="F2" t="s">
        <v>19</v>
      </c>
      <c r="G2" t="s">
        <v>45</v>
      </c>
      <c r="H2" t="s">
        <v>41</v>
      </c>
      <c r="I2" t="s">
        <v>42</v>
      </c>
      <c r="J2" t="s">
        <v>43</v>
      </c>
      <c r="K2" t="s">
        <v>44</v>
      </c>
      <c r="L2" t="s">
        <v>19</v>
      </c>
      <c r="M2" t="s">
        <v>45</v>
      </c>
      <c r="N2" t="s">
        <v>41</v>
      </c>
      <c r="O2" t="s">
        <v>42</v>
      </c>
      <c r="P2" t="s">
        <v>43</v>
      </c>
      <c r="Q2" t="s">
        <v>44</v>
      </c>
      <c r="R2" t="s">
        <v>19</v>
      </c>
      <c r="S2" t="s">
        <v>45</v>
      </c>
      <c r="T2" t="s">
        <v>41</v>
      </c>
      <c r="U2" t="s">
        <v>42</v>
      </c>
      <c r="V2" t="s">
        <v>31</v>
      </c>
      <c r="W2" t="s">
        <v>19</v>
      </c>
      <c r="X2" t="s">
        <v>41</v>
      </c>
      <c r="Y2" t="s">
        <v>42</v>
      </c>
      <c r="Z2" t="s">
        <v>31</v>
      </c>
      <c r="AA2" t="s">
        <v>19</v>
      </c>
    </row>
    <row r="3" spans="1:27" ht="12.75" customHeight="1">
      <c r="A3" s="28" t="str">
        <f>IF(団体登録!$C$4="","",団体登録!$C$4)</f>
        <v/>
      </c>
      <c r="D3" t="str">
        <f>クラスA!B8&amp;"（"&amp;ASC(クラスA!C7)&amp;"）"</f>
        <v>（）</v>
      </c>
      <c r="E3" t="str">
        <f>クラスA!D8&amp;"（"&amp;ASC(クラスA!E7)&amp;"）"</f>
        <v>（）</v>
      </c>
      <c r="F3">
        <f>クラスA!F8</f>
        <v>0</v>
      </c>
      <c r="J3" t="str">
        <f>クラスB!B8&amp;"（"&amp;ASC(クラスB!C7)&amp;"）"</f>
        <v>（）</v>
      </c>
      <c r="K3" t="str">
        <f>クラスB!D8&amp;"（"&amp;ASC(クラスB!E7)&amp;"）"</f>
        <v>（）</v>
      </c>
      <c r="L3">
        <f>クラスB!F8</f>
        <v>0</v>
      </c>
      <c r="P3" t="str">
        <f>クラスC!B8&amp;"（"&amp;ASC(IF(クラスC!D7="",クラスC!C7,クラスC!D7))&amp;"）"</f>
        <v>（）</v>
      </c>
      <c r="Q3" t="str">
        <f>クラスC!E8&amp;"（"&amp;ASC(IF(クラスC!G7="",クラスC!F7,クラスC!G7))&amp;"）"</f>
        <v>（）</v>
      </c>
      <c r="R3">
        <f>クラスC!H8</f>
        <v>0</v>
      </c>
      <c r="V3" t="str">
        <f>クラスD!C6&amp;"（"&amp;クラスD!J5&amp;"）"</f>
        <v>（）</v>
      </c>
      <c r="W3">
        <f>クラスD!C8</f>
        <v>0</v>
      </c>
      <c r="Z3" t="str">
        <f>クラスE!C6&amp;"（"&amp;クラスE!N5&amp;"）"</f>
        <v>（）</v>
      </c>
      <c r="AA3">
        <f>クラスE!C8</f>
        <v>0</v>
      </c>
    </row>
    <row r="4" spans="1:27" ht="12.75" customHeight="1">
      <c r="A4" s="28" t="str">
        <f>IF(団体登録!$C$4="","",団体登録!$C$4)</f>
        <v/>
      </c>
      <c r="D4" t="str">
        <f>クラスA!B10&amp;"（"&amp;ASC(クラスA!C9)&amp;"）"</f>
        <v>（）</v>
      </c>
      <c r="E4" t="str">
        <f>クラスA!D10&amp;"（"&amp;ASC(クラスA!E9)&amp;"）"</f>
        <v>（）</v>
      </c>
      <c r="F4">
        <f>クラスA!F10</f>
        <v>0</v>
      </c>
      <c r="J4" t="str">
        <f>クラスB!B10&amp;"（"&amp;ASC(クラスB!C9)&amp;"）"</f>
        <v>（）</v>
      </c>
      <c r="K4" t="str">
        <f>クラスB!D10&amp;"（"&amp;ASC(クラスB!E9)&amp;"）"</f>
        <v>（）</v>
      </c>
      <c r="L4">
        <f>クラスB!F10</f>
        <v>0</v>
      </c>
      <c r="P4" t="str">
        <f>クラスC!B10&amp;"（"&amp;ASC(IF(クラスC!D9="",クラスC!C9,クラスC!D9))&amp;"）"</f>
        <v>（）</v>
      </c>
      <c r="Q4" t="str">
        <f>クラスC!E10&amp;"（"&amp;ASC(IF(クラスC!G9="",クラスC!F9,クラスC!G9))&amp;"）"</f>
        <v>（）</v>
      </c>
      <c r="R4">
        <f>クラスC!H10</f>
        <v>0</v>
      </c>
      <c r="V4" t="str">
        <f>クラスD!C20&amp;"（"&amp;クラスD!J19&amp;"）"</f>
        <v>（）</v>
      </c>
      <c r="W4">
        <f>クラスD!C22</f>
        <v>0</v>
      </c>
      <c r="Z4" t="str">
        <f>クラスE!C20&amp;"（"&amp;クラスE!N19&amp;"）"</f>
        <v>（）</v>
      </c>
      <c r="AA4">
        <f>クラスE!C22</f>
        <v>0</v>
      </c>
    </row>
    <row r="5" spans="1:27" ht="12.75" customHeight="1">
      <c r="A5" s="28" t="str">
        <f>IF(団体登録!$C$4="","",団体登録!$C$4)</f>
        <v/>
      </c>
      <c r="D5" t="str">
        <f>クラスA!B12&amp;"（"&amp;ASC(クラスA!C11)&amp;"）"</f>
        <v>（）</v>
      </c>
      <c r="E5" t="str">
        <f>クラスA!D12&amp;"（"&amp;ASC(クラスA!E11)&amp;"）"</f>
        <v>（）</v>
      </c>
      <c r="F5">
        <f>クラスA!F12</f>
        <v>0</v>
      </c>
      <c r="J5" t="str">
        <f>クラスB!B12&amp;"（"&amp;ASC(クラスB!C11)&amp;"）"</f>
        <v>（）</v>
      </c>
      <c r="K5" t="str">
        <f>クラスB!D12&amp;"（"&amp;ASC(クラスB!E11)&amp;"）"</f>
        <v>（）</v>
      </c>
      <c r="L5">
        <f>クラスB!F12</f>
        <v>0</v>
      </c>
      <c r="P5" t="str">
        <f>クラスC!B12&amp;"（"&amp;ASC(IF(クラスC!D11="",クラスC!C11,クラスC!D11))&amp;"）"</f>
        <v>（）</v>
      </c>
      <c r="Q5" t="str">
        <f>クラスC!E12&amp;"（"&amp;ASC(IF(クラスC!G11="",クラスC!F11,クラスC!G11))&amp;"）"</f>
        <v>（）</v>
      </c>
      <c r="R5">
        <f>クラスC!H12</f>
        <v>0</v>
      </c>
    </row>
    <row r="6" spans="1:27" ht="12.75" customHeight="1"/>
    <row r="7" spans="1:27" ht="12.75" customHeight="1"/>
    <row r="8" spans="1:27" ht="12.75" customHeight="1"/>
    <row r="9" spans="1:27" ht="12.75" customHeight="1"/>
    <row r="10" spans="1:27" ht="12.75" customHeight="1"/>
    <row r="11" spans="1:27" ht="12.75" customHeight="1"/>
    <row r="12" spans="1:27" ht="12.75" customHeight="1"/>
    <row r="13" spans="1:27" ht="12.75" customHeight="1"/>
    <row r="14" spans="1:27" ht="12.75" customHeight="1"/>
    <row r="15" spans="1:27" ht="12.75" customHeight="1"/>
    <row r="16" spans="1:27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mergeCells count="5">
    <mergeCell ref="B1:G1"/>
    <mergeCell ref="H1:M1"/>
    <mergeCell ref="N1:S1"/>
    <mergeCell ref="T1:W1"/>
    <mergeCell ref="X1:AA1"/>
  </mergeCells>
  <phoneticPr fontId="11"/>
  <pageMargins left="0.7" right="0.7" top="0.75" bottom="0.75" header="0" footer="0"/>
  <pageSetup orientation="landscape"/>
  <headerFooter>
    <oddHeader>&amp;C&amp;A</oddHeader>
    <oddFooter>&amp;Cページ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06"/>
  <sheetViews>
    <sheetView workbookViewId="0"/>
  </sheetViews>
  <sheetFormatPr defaultColWidth="12.6328125" defaultRowHeight="15" customHeight="1"/>
  <cols>
    <col min="1" max="1" width="3.36328125" customWidth="1"/>
    <col min="2" max="2" width="21.7265625" customWidth="1"/>
    <col min="3" max="10" width="10.26953125" customWidth="1"/>
  </cols>
  <sheetData>
    <row r="1" spans="1:7" ht="12.75" customHeight="1">
      <c r="A1" t="s">
        <v>46</v>
      </c>
      <c r="B1" t="s">
        <v>2</v>
      </c>
      <c r="C1" t="s">
        <v>47</v>
      </c>
      <c r="D1" t="s">
        <v>15</v>
      </c>
      <c r="E1" t="s">
        <v>16</v>
      </c>
      <c r="F1" t="s">
        <v>19</v>
      </c>
      <c r="G1" t="s">
        <v>15</v>
      </c>
    </row>
    <row r="2" spans="1:7" ht="12.75" customHeight="1">
      <c r="A2" t="s">
        <v>48</v>
      </c>
      <c r="B2">
        <f>団体登録!$C$4</f>
        <v>0</v>
      </c>
      <c r="C2">
        <f>クラスA!B8</f>
        <v>0</v>
      </c>
      <c r="D2" t="str">
        <f>DBCS(クラスA!B7)</f>
        <v/>
      </c>
      <c r="E2" t="str">
        <f>ASC(クラスA!C7)</f>
        <v/>
      </c>
      <c r="F2">
        <f>クラスA!F8</f>
        <v>0</v>
      </c>
      <c r="G2" t="str">
        <f>DBCS(クラスA!F7)</f>
        <v/>
      </c>
    </row>
    <row r="3" spans="1:7" ht="12.75" customHeight="1">
      <c r="A3" t="s">
        <v>48</v>
      </c>
      <c r="B3">
        <f>団体登録!$C$4</f>
        <v>0</v>
      </c>
      <c r="C3">
        <f>クラスA!D8</f>
        <v>0</v>
      </c>
      <c r="D3" t="str">
        <f>DBCS(クラスA!D7)</f>
        <v/>
      </c>
      <c r="E3" t="str">
        <f>ASC(クラスA!E7)</f>
        <v/>
      </c>
      <c r="F3">
        <f>クラスA!F8</f>
        <v>0</v>
      </c>
      <c r="G3" t="str">
        <f>DBCS(クラスA!F7)</f>
        <v/>
      </c>
    </row>
    <row r="4" spans="1:7" ht="12.75" customHeight="1">
      <c r="A4" t="s">
        <v>48</v>
      </c>
      <c r="B4">
        <f>団体登録!$C$4</f>
        <v>0</v>
      </c>
      <c r="C4">
        <f>クラスA!B10</f>
        <v>0</v>
      </c>
      <c r="D4" t="str">
        <f>DBCS(クラスA!B9)</f>
        <v/>
      </c>
      <c r="E4" t="str">
        <f>ASC(クラスA!C9)</f>
        <v/>
      </c>
      <c r="F4">
        <f>クラスA!F10</f>
        <v>0</v>
      </c>
      <c r="G4" t="str">
        <f>DBCS(クラスA!F9)</f>
        <v/>
      </c>
    </row>
    <row r="5" spans="1:7" ht="12.75" customHeight="1">
      <c r="A5" t="s">
        <v>48</v>
      </c>
      <c r="B5">
        <f>団体登録!$C$4</f>
        <v>0</v>
      </c>
      <c r="C5">
        <f>クラスA!D10</f>
        <v>0</v>
      </c>
      <c r="D5" t="str">
        <f>DBCS(クラスA!D9)</f>
        <v/>
      </c>
      <c r="E5" t="str">
        <f>ASC(クラスA!E9)</f>
        <v/>
      </c>
      <c r="F5">
        <f>クラスA!F10</f>
        <v>0</v>
      </c>
      <c r="G5" t="str">
        <f>DBCS(クラスA!F9)</f>
        <v/>
      </c>
    </row>
    <row r="6" spans="1:7" ht="12.75" customHeight="1">
      <c r="A6" t="s">
        <v>48</v>
      </c>
      <c r="B6">
        <f>団体登録!$C$4</f>
        <v>0</v>
      </c>
      <c r="C6">
        <f>クラスA!B12</f>
        <v>0</v>
      </c>
      <c r="D6" t="str">
        <f>DBCS(クラスA!B11)</f>
        <v/>
      </c>
      <c r="E6" t="str">
        <f>ASC(クラスA!C11)</f>
        <v/>
      </c>
      <c r="F6">
        <f>クラスA!F12</f>
        <v>0</v>
      </c>
      <c r="G6" t="str">
        <f>DBCS(クラスA!F11)</f>
        <v/>
      </c>
    </row>
    <row r="7" spans="1:7" ht="12.75" customHeight="1">
      <c r="A7" t="s">
        <v>48</v>
      </c>
      <c r="B7">
        <f>団体登録!$C$4</f>
        <v>0</v>
      </c>
      <c r="C7">
        <f>クラスA!D12</f>
        <v>0</v>
      </c>
      <c r="D7" t="str">
        <f>DBCS(クラスA!D11)</f>
        <v/>
      </c>
      <c r="E7" t="str">
        <f>ASC(クラスA!E11)</f>
        <v/>
      </c>
      <c r="F7">
        <f>クラスA!F12</f>
        <v>0</v>
      </c>
      <c r="G7" t="str">
        <f>DBCS(クラスA!F11)</f>
        <v/>
      </c>
    </row>
    <row r="8" spans="1:7" ht="12.75" customHeight="1"/>
    <row r="9" spans="1:7" ht="12.75" customHeight="1">
      <c r="A9" t="s">
        <v>49</v>
      </c>
      <c r="B9">
        <f>団体登録!$C$4</f>
        <v>0</v>
      </c>
      <c r="C9">
        <f>クラスB!B8</f>
        <v>0</v>
      </c>
      <c r="D9" t="str">
        <f>DBCS(クラスB!B7)</f>
        <v/>
      </c>
      <c r="E9" t="str">
        <f>ASC(クラスB!C7)</f>
        <v/>
      </c>
      <c r="F9">
        <f>クラスB!F8</f>
        <v>0</v>
      </c>
      <c r="G9" t="str">
        <f>DBCS(クラスB!F7)</f>
        <v/>
      </c>
    </row>
    <row r="10" spans="1:7" ht="12.75" customHeight="1">
      <c r="A10" t="s">
        <v>49</v>
      </c>
      <c r="B10">
        <f>団体登録!$C$4</f>
        <v>0</v>
      </c>
      <c r="C10">
        <f>クラスB!D8</f>
        <v>0</v>
      </c>
      <c r="D10" t="str">
        <f>DBCS(クラスB!D7)</f>
        <v/>
      </c>
      <c r="E10" t="str">
        <f>ASC(クラスB!E7)</f>
        <v/>
      </c>
      <c r="F10">
        <f>クラスB!F8</f>
        <v>0</v>
      </c>
      <c r="G10" t="str">
        <f>DBCS(クラスB!F7)</f>
        <v/>
      </c>
    </row>
    <row r="11" spans="1:7" ht="12.75" customHeight="1">
      <c r="A11" t="s">
        <v>49</v>
      </c>
      <c r="B11">
        <f>団体登録!$C$4</f>
        <v>0</v>
      </c>
      <c r="C11">
        <f>クラスB!B10</f>
        <v>0</v>
      </c>
      <c r="D11" t="str">
        <f>DBCS(クラスB!D9)</f>
        <v/>
      </c>
      <c r="E11" t="str">
        <f>ASC(クラスB!C9)</f>
        <v/>
      </c>
      <c r="F11">
        <f>クラスB!F10</f>
        <v>0</v>
      </c>
      <c r="G11" t="str">
        <f>DBCS(クラスB!F9)</f>
        <v/>
      </c>
    </row>
    <row r="12" spans="1:7" ht="12.75" customHeight="1">
      <c r="A12" t="s">
        <v>49</v>
      </c>
      <c r="B12">
        <f>団体登録!$C$4</f>
        <v>0</v>
      </c>
      <c r="C12">
        <f>クラスB!D10</f>
        <v>0</v>
      </c>
      <c r="D12" t="str">
        <f>DBCS(クラスB!B9)</f>
        <v/>
      </c>
      <c r="E12" t="str">
        <f>ASC(クラスB!E9)</f>
        <v/>
      </c>
      <c r="F12">
        <f>クラスB!F10</f>
        <v>0</v>
      </c>
      <c r="G12" t="str">
        <f>DBCS(クラスB!F9)</f>
        <v/>
      </c>
    </row>
    <row r="13" spans="1:7" ht="12.75" customHeight="1">
      <c r="A13" t="s">
        <v>49</v>
      </c>
      <c r="B13">
        <f>団体登録!$C$4</f>
        <v>0</v>
      </c>
      <c r="C13">
        <f>クラスB!B12</f>
        <v>0</v>
      </c>
      <c r="D13" t="str">
        <f>DBCS(クラスB!B11)</f>
        <v/>
      </c>
      <c r="E13" t="str">
        <f>ASC(クラスB!C11)</f>
        <v/>
      </c>
      <c r="F13">
        <f>クラスB!F12</f>
        <v>0</v>
      </c>
      <c r="G13" t="str">
        <f>DBCS(クラスB!F11)</f>
        <v/>
      </c>
    </row>
    <row r="14" spans="1:7" ht="12.75" customHeight="1">
      <c r="A14" t="s">
        <v>49</v>
      </c>
      <c r="B14">
        <f>団体登録!$C$4</f>
        <v>0</v>
      </c>
      <c r="C14">
        <f>クラスB!D12</f>
        <v>0</v>
      </c>
      <c r="D14" t="str">
        <f>DBCS(クラスB!D11)</f>
        <v/>
      </c>
      <c r="E14" t="str">
        <f>ASC(クラスB!E11)</f>
        <v/>
      </c>
      <c r="F14">
        <f>クラスB!F12</f>
        <v>0</v>
      </c>
      <c r="G14" t="str">
        <f>DBCS(クラスB!F11)</f>
        <v/>
      </c>
    </row>
    <row r="15" spans="1:7" ht="12.75" customHeight="1"/>
    <row r="16" spans="1:7" ht="12.75" customHeight="1">
      <c r="A16" t="s">
        <v>50</v>
      </c>
      <c r="B16">
        <f>団体登録!$C$4</f>
        <v>0</v>
      </c>
      <c r="C16">
        <f>クラスC!B8</f>
        <v>0</v>
      </c>
      <c r="D16" t="str">
        <f>DBCS(クラスC!B7)</f>
        <v/>
      </c>
      <c r="E16" t="str">
        <f>ASC(IF(クラスC!D7="",クラスC!C7,クラスC!D7))</f>
        <v/>
      </c>
      <c r="F16">
        <f>クラスC!H8</f>
        <v>0</v>
      </c>
      <c r="G16" t="str">
        <f>DBCS(クラスC!H7)</f>
        <v/>
      </c>
    </row>
    <row r="17" spans="1:10" ht="12.75" customHeight="1">
      <c r="A17" t="s">
        <v>50</v>
      </c>
      <c r="B17">
        <f>団体登録!$C$4</f>
        <v>0</v>
      </c>
      <c r="C17">
        <f>クラスC!E8</f>
        <v>0</v>
      </c>
      <c r="D17" t="str">
        <f>DBCS(クラスC!E7)</f>
        <v/>
      </c>
      <c r="E17" t="str">
        <f>ASC(IF(クラスC!G7="",クラスC!F7,クラスC!G7))</f>
        <v/>
      </c>
      <c r="F17">
        <f>クラスC!H8</f>
        <v>0</v>
      </c>
      <c r="G17" t="str">
        <f>DBCS(クラスC!H7)</f>
        <v/>
      </c>
    </row>
    <row r="18" spans="1:10" ht="12.75" customHeight="1">
      <c r="A18" t="s">
        <v>50</v>
      </c>
      <c r="B18">
        <f>団体登録!$C$4</f>
        <v>0</v>
      </c>
      <c r="C18">
        <f>クラスC!B10</f>
        <v>0</v>
      </c>
      <c r="D18" t="str">
        <f>DBCS(クラスC!B9)</f>
        <v/>
      </c>
      <c r="E18" t="str">
        <f>ASC(IF(クラスC!D9="",クラスC!C9,クラスC!D9))</f>
        <v/>
      </c>
      <c r="F18">
        <f>クラスC!H10</f>
        <v>0</v>
      </c>
      <c r="G18" t="str">
        <f>DBCS(クラスC!H9)</f>
        <v/>
      </c>
    </row>
    <row r="19" spans="1:10" ht="12.75" customHeight="1">
      <c r="A19" t="s">
        <v>50</v>
      </c>
      <c r="B19">
        <f>団体登録!$C$4</f>
        <v>0</v>
      </c>
      <c r="C19">
        <f>クラスC!E10</f>
        <v>0</v>
      </c>
      <c r="D19" t="str">
        <f>DBCS(クラスC!E9)</f>
        <v/>
      </c>
      <c r="E19" t="str">
        <f>ASC(IF(クラスC!G9="",クラスC!F9,クラスC!G9))</f>
        <v/>
      </c>
      <c r="F19">
        <f>クラスC!H10</f>
        <v>0</v>
      </c>
      <c r="G19" t="str">
        <f>DBCS(クラスC!H9)</f>
        <v/>
      </c>
    </row>
    <row r="20" spans="1:10" ht="12.75" customHeight="1">
      <c r="A20" t="s">
        <v>50</v>
      </c>
      <c r="B20">
        <f>団体登録!$C$4</f>
        <v>0</v>
      </c>
      <c r="C20">
        <f>クラスC!B12</f>
        <v>0</v>
      </c>
      <c r="D20" t="str">
        <f>DBCS(クラスC!B11)</f>
        <v/>
      </c>
      <c r="E20" t="str">
        <f>ASC(IF(クラスC!D11="",クラスC!C11,クラスC!D11))</f>
        <v/>
      </c>
      <c r="F20">
        <f>クラスC!H12</f>
        <v>0</v>
      </c>
      <c r="G20" t="str">
        <f>DBCS(クラスC!H11)</f>
        <v/>
      </c>
    </row>
    <row r="21" spans="1:10" ht="12.75" customHeight="1">
      <c r="A21" t="s">
        <v>50</v>
      </c>
      <c r="B21">
        <f>団体登録!$C$4</f>
        <v>0</v>
      </c>
      <c r="C21">
        <f>クラスC!E12</f>
        <v>0</v>
      </c>
      <c r="D21" t="str">
        <f>DBCS(クラスC!E11)</f>
        <v/>
      </c>
      <c r="E21" t="str">
        <f>ASC(IF(クラスC!G11="",クラスC!F11,クラスC!G11))</f>
        <v/>
      </c>
      <c r="F21">
        <f>クラスC!H12</f>
        <v>0</v>
      </c>
      <c r="G21" t="str">
        <f>DBCS(クラスC!H11)</f>
        <v/>
      </c>
    </row>
    <row r="22" spans="1:10" ht="12.75" customHeight="1"/>
    <row r="23" spans="1:10" ht="12.75" customHeight="1">
      <c r="A23" t="s">
        <v>46</v>
      </c>
      <c r="B23" t="s">
        <v>2</v>
      </c>
      <c r="C23" t="s">
        <v>31</v>
      </c>
      <c r="D23" t="s">
        <v>15</v>
      </c>
      <c r="E23" t="s">
        <v>29</v>
      </c>
      <c r="F23" t="s">
        <v>19</v>
      </c>
      <c r="G23" t="s">
        <v>15</v>
      </c>
      <c r="H23" t="s">
        <v>47</v>
      </c>
      <c r="I23" t="s">
        <v>15</v>
      </c>
      <c r="J23" t="s">
        <v>16</v>
      </c>
    </row>
    <row r="24" spans="1:10" ht="12.75" customHeight="1">
      <c r="A24" t="s">
        <v>51</v>
      </c>
      <c r="B24">
        <f>団体登録!$C$4</f>
        <v>0</v>
      </c>
      <c r="C24">
        <f>クラスD!$C$6</f>
        <v>0</v>
      </c>
      <c r="D24" t="str">
        <f>DBCS(クラスD!$C$5)</f>
        <v/>
      </c>
      <c r="E24" t="str">
        <f>ASC(クラスD!$J$5)</f>
        <v/>
      </c>
      <c r="F24">
        <f>クラスD!$C$8</f>
        <v>0</v>
      </c>
      <c r="G24" t="str">
        <f>DBCS(クラスD!$C$7)</f>
        <v/>
      </c>
      <c r="H24">
        <f>クラスD!B11</f>
        <v>0</v>
      </c>
      <c r="I24" t="str">
        <f>DBCS(クラスD!B10)</f>
        <v/>
      </c>
      <c r="J24" t="str">
        <f>ASC(クラスD!C10)</f>
        <v/>
      </c>
    </row>
    <row r="25" spans="1:10" ht="12.75" customHeight="1">
      <c r="A25" t="s">
        <v>51</v>
      </c>
      <c r="B25">
        <f>団体登録!$C$4</f>
        <v>0</v>
      </c>
      <c r="C25">
        <f>クラスD!$C$6</f>
        <v>0</v>
      </c>
      <c r="D25" t="str">
        <f>DBCS(クラスD!$C$5)</f>
        <v/>
      </c>
      <c r="E25" t="str">
        <f>ASC(クラスD!$J$5)</f>
        <v/>
      </c>
      <c r="F25">
        <f>クラスD!$C$8</f>
        <v>0</v>
      </c>
      <c r="G25" t="str">
        <f>DBCS(クラスD!$C$7)</f>
        <v/>
      </c>
      <c r="H25">
        <f>クラスD!D11</f>
        <v>0</v>
      </c>
      <c r="I25" t="str">
        <f>DBCS(クラスD!D10)</f>
        <v/>
      </c>
      <c r="J25" t="str">
        <f>ASC(クラスD!E10)</f>
        <v/>
      </c>
    </row>
    <row r="26" spans="1:10" ht="12.75" customHeight="1">
      <c r="A26" t="s">
        <v>51</v>
      </c>
      <c r="B26">
        <f>団体登録!$C$4</f>
        <v>0</v>
      </c>
      <c r="C26">
        <f>クラスD!$C$6</f>
        <v>0</v>
      </c>
      <c r="D26" t="str">
        <f>DBCS(クラスD!$C$5)</f>
        <v/>
      </c>
      <c r="E26" t="str">
        <f>ASC(クラスD!$J$5)</f>
        <v/>
      </c>
      <c r="F26">
        <f>クラスD!$C$8</f>
        <v>0</v>
      </c>
      <c r="G26" t="str">
        <f>DBCS(クラスD!$C$7)</f>
        <v/>
      </c>
      <c r="H26">
        <f>クラスD!F11</f>
        <v>0</v>
      </c>
      <c r="I26" t="str">
        <f>DBCS(クラスD!F10)</f>
        <v/>
      </c>
      <c r="J26" t="str">
        <f>ASC(クラスD!G10)</f>
        <v/>
      </c>
    </row>
    <row r="27" spans="1:10" ht="12.75" customHeight="1">
      <c r="A27" t="s">
        <v>51</v>
      </c>
      <c r="B27">
        <f>団体登録!$C$4</f>
        <v>0</v>
      </c>
      <c r="C27">
        <f>クラスD!$C$6</f>
        <v>0</v>
      </c>
      <c r="D27" t="str">
        <f>DBCS(クラスD!$C$5)</f>
        <v/>
      </c>
      <c r="E27" t="str">
        <f>ASC(クラスD!$J$5)</f>
        <v/>
      </c>
      <c r="F27">
        <f>クラスD!$C$8</f>
        <v>0</v>
      </c>
      <c r="G27" t="str">
        <f>DBCS(クラスD!$C$7)</f>
        <v/>
      </c>
      <c r="H27">
        <f>クラスD!H11</f>
        <v>0</v>
      </c>
      <c r="I27" t="str">
        <f>DBCS(クラスD!H10)</f>
        <v/>
      </c>
      <c r="J27" t="str">
        <f>ASC(クラスD!I10)</f>
        <v/>
      </c>
    </row>
    <row r="28" spans="1:10" ht="12.75" customHeight="1">
      <c r="A28" t="s">
        <v>51</v>
      </c>
      <c r="B28">
        <f>団体登録!$C$4</f>
        <v>0</v>
      </c>
      <c r="C28">
        <f>クラスD!$C$6</f>
        <v>0</v>
      </c>
      <c r="D28" t="str">
        <f>DBCS(クラスD!$C$5)</f>
        <v/>
      </c>
      <c r="E28" t="str">
        <f>ASC(クラスD!$J$5)</f>
        <v/>
      </c>
      <c r="F28">
        <f>クラスD!$C$8</f>
        <v>0</v>
      </c>
      <c r="G28" t="str">
        <f>DBCS(クラスD!$C$7)</f>
        <v/>
      </c>
      <c r="H28">
        <f>クラスD!J11</f>
        <v>0</v>
      </c>
      <c r="I28" t="str">
        <f>DBCS(クラスD!J10)</f>
        <v/>
      </c>
      <c r="J28" t="str">
        <f>ASC(クラスD!K10)</f>
        <v/>
      </c>
    </row>
    <row r="29" spans="1:10" ht="12.75" customHeight="1">
      <c r="A29" t="s">
        <v>51</v>
      </c>
      <c r="B29">
        <f>団体登録!$C$4</f>
        <v>0</v>
      </c>
      <c r="C29">
        <f>クラスD!$C$6</f>
        <v>0</v>
      </c>
      <c r="D29" t="str">
        <f>DBCS(クラスD!$C$5)</f>
        <v/>
      </c>
      <c r="E29" t="str">
        <f>ASC(クラスD!$J$5)</f>
        <v/>
      </c>
      <c r="F29">
        <f>クラスD!$C$8</f>
        <v>0</v>
      </c>
      <c r="G29" t="str">
        <f>DBCS(クラスD!$C$7)</f>
        <v/>
      </c>
      <c r="H29">
        <f>クラスD!B13</f>
        <v>0</v>
      </c>
      <c r="I29" t="str">
        <f>DBCS(クラスD!B12)</f>
        <v/>
      </c>
      <c r="J29" t="str">
        <f>ASC(クラスD!C12)</f>
        <v/>
      </c>
    </row>
    <row r="30" spans="1:10" ht="12.75" customHeight="1">
      <c r="A30" t="s">
        <v>51</v>
      </c>
      <c r="B30">
        <f>団体登録!$C$4</f>
        <v>0</v>
      </c>
      <c r="C30">
        <f>クラスD!$C$6</f>
        <v>0</v>
      </c>
      <c r="D30" t="str">
        <f>DBCS(クラスD!$C$5)</f>
        <v/>
      </c>
      <c r="E30" t="str">
        <f>ASC(クラスD!$J$5)</f>
        <v/>
      </c>
      <c r="F30">
        <f>クラスD!$C$8</f>
        <v>0</v>
      </c>
      <c r="G30" t="str">
        <f>DBCS(クラスD!$C$7)</f>
        <v/>
      </c>
      <c r="H30">
        <f>クラスD!D13</f>
        <v>0</v>
      </c>
      <c r="I30" t="str">
        <f>DBCS(クラスD!D12)</f>
        <v/>
      </c>
      <c r="J30" t="str">
        <f>ASC(クラスD!E12)</f>
        <v/>
      </c>
    </row>
    <row r="31" spans="1:10" ht="12.75" customHeight="1">
      <c r="A31" t="s">
        <v>51</v>
      </c>
      <c r="B31">
        <f>団体登録!$C$4</f>
        <v>0</v>
      </c>
      <c r="C31">
        <f>クラスD!$C$6</f>
        <v>0</v>
      </c>
      <c r="D31" t="str">
        <f>DBCS(クラスD!$C$5)</f>
        <v/>
      </c>
      <c r="E31" t="str">
        <f>ASC(クラスD!$J$5)</f>
        <v/>
      </c>
      <c r="F31">
        <f>クラスD!$C$8</f>
        <v>0</v>
      </c>
      <c r="G31" t="str">
        <f>DBCS(クラスD!$C$7)</f>
        <v/>
      </c>
      <c r="H31">
        <f>クラスD!F13</f>
        <v>0</v>
      </c>
      <c r="I31" t="str">
        <f>DBCS(クラスD!F12)</f>
        <v/>
      </c>
      <c r="J31" t="str">
        <f>ASC(クラスD!G12)</f>
        <v/>
      </c>
    </row>
    <row r="32" spans="1:10" ht="12.75" customHeight="1">
      <c r="A32" t="s">
        <v>51</v>
      </c>
      <c r="B32">
        <f>団体登録!$C$4</f>
        <v>0</v>
      </c>
      <c r="C32">
        <f>クラスD!$C$6</f>
        <v>0</v>
      </c>
      <c r="D32" t="str">
        <f>DBCS(クラスD!$C$5)</f>
        <v/>
      </c>
      <c r="E32" t="str">
        <f>ASC(クラスD!$J$5)</f>
        <v/>
      </c>
      <c r="F32">
        <f>クラスD!$C$8</f>
        <v>0</v>
      </c>
      <c r="G32" t="str">
        <f>DBCS(クラスD!$C$7)</f>
        <v/>
      </c>
      <c r="H32">
        <f>クラスD!H13</f>
        <v>0</v>
      </c>
      <c r="I32" t="str">
        <f>DBCS(クラスD!H12)</f>
        <v/>
      </c>
      <c r="J32" t="str">
        <f>ASC(クラスD!I12)</f>
        <v/>
      </c>
    </row>
    <row r="33" spans="1:10" ht="12.75" customHeight="1">
      <c r="A33" t="s">
        <v>51</v>
      </c>
      <c r="B33">
        <f>団体登録!$C$4</f>
        <v>0</v>
      </c>
      <c r="C33">
        <f>クラスD!$C$6</f>
        <v>0</v>
      </c>
      <c r="D33" t="str">
        <f>DBCS(クラスD!$C$5)</f>
        <v/>
      </c>
      <c r="E33" t="str">
        <f>ASC(クラスD!$J$5)</f>
        <v/>
      </c>
      <c r="F33">
        <f>クラスD!$C$8</f>
        <v>0</v>
      </c>
      <c r="G33" t="str">
        <f>DBCS(クラスD!$C$7)</f>
        <v/>
      </c>
      <c r="H33">
        <f>クラスD!J13</f>
        <v>0</v>
      </c>
      <c r="I33" t="str">
        <f>DBCS(クラスD!J12)</f>
        <v/>
      </c>
      <c r="J33" t="str">
        <f>ASC(クラスD!K12)</f>
        <v/>
      </c>
    </row>
    <row r="34" spans="1:10" ht="12.75" customHeight="1">
      <c r="A34" t="s">
        <v>51</v>
      </c>
      <c r="B34">
        <f>団体登録!$C$4</f>
        <v>0</v>
      </c>
      <c r="C34">
        <f>クラスD!$C$6</f>
        <v>0</v>
      </c>
      <c r="D34" t="str">
        <f>DBCS(クラスD!$C$5)</f>
        <v/>
      </c>
      <c r="E34" t="str">
        <f>ASC(クラスD!$J$5)</f>
        <v/>
      </c>
      <c r="F34">
        <f>クラスD!$C$8</f>
        <v>0</v>
      </c>
      <c r="G34" t="str">
        <f>DBCS(クラスD!$C$7)</f>
        <v/>
      </c>
      <c r="H34">
        <f>クラスD!B15</f>
        <v>0</v>
      </c>
      <c r="I34" t="str">
        <f>DBCS(クラスD!B14)</f>
        <v/>
      </c>
      <c r="J34" t="str">
        <f>ASC(クラスD!C14)</f>
        <v/>
      </c>
    </row>
    <row r="35" spans="1:10" ht="12.75" customHeight="1">
      <c r="A35" t="s">
        <v>51</v>
      </c>
      <c r="B35">
        <f>団体登録!$C$4</f>
        <v>0</v>
      </c>
      <c r="C35">
        <f>クラスD!$C$6</f>
        <v>0</v>
      </c>
      <c r="D35" t="str">
        <f>DBCS(クラスD!$C$5)</f>
        <v/>
      </c>
      <c r="E35" t="str">
        <f>ASC(クラスD!$J$5)</f>
        <v/>
      </c>
      <c r="F35">
        <f>クラスD!$C$8</f>
        <v>0</v>
      </c>
      <c r="G35" t="str">
        <f>DBCS(クラスD!$C$7)</f>
        <v/>
      </c>
      <c r="H35">
        <f>クラスD!D15</f>
        <v>0</v>
      </c>
      <c r="I35" t="str">
        <f>DBCS(クラスD!D14)</f>
        <v/>
      </c>
      <c r="J35" t="str">
        <f>ASC(クラスD!E14)</f>
        <v/>
      </c>
    </row>
    <row r="36" spans="1:10" ht="12.75" customHeight="1">
      <c r="A36" t="s">
        <v>51</v>
      </c>
      <c r="B36">
        <f>団体登録!$C$4</f>
        <v>0</v>
      </c>
      <c r="C36">
        <f>クラスD!$C$6</f>
        <v>0</v>
      </c>
      <c r="D36" t="str">
        <f>DBCS(クラスD!$C$5)</f>
        <v/>
      </c>
      <c r="E36" t="str">
        <f>ASC(クラスD!$J$5)</f>
        <v/>
      </c>
      <c r="F36">
        <f>クラスD!$C$8</f>
        <v>0</v>
      </c>
      <c r="G36" t="str">
        <f>DBCS(クラスD!$C$7)</f>
        <v/>
      </c>
      <c r="H36">
        <f>クラスD!F15</f>
        <v>0</v>
      </c>
      <c r="I36" t="str">
        <f>DBCS(クラスD!F14)</f>
        <v/>
      </c>
      <c r="J36" t="str">
        <f>ASC(クラスD!G14)</f>
        <v/>
      </c>
    </row>
    <row r="37" spans="1:10" ht="12.75" customHeight="1">
      <c r="A37" t="s">
        <v>51</v>
      </c>
      <c r="B37">
        <f>団体登録!$C$4</f>
        <v>0</v>
      </c>
      <c r="C37">
        <f>クラスD!$C$6</f>
        <v>0</v>
      </c>
      <c r="D37" t="str">
        <f>DBCS(クラスD!$C$5)</f>
        <v/>
      </c>
      <c r="E37" t="str">
        <f>ASC(クラスD!$J$5)</f>
        <v/>
      </c>
      <c r="F37">
        <f>クラスD!$C$8</f>
        <v>0</v>
      </c>
      <c r="G37" t="str">
        <f>DBCS(クラスD!$C$7)</f>
        <v/>
      </c>
      <c r="H37">
        <f>クラスD!H15</f>
        <v>0</v>
      </c>
      <c r="I37" t="str">
        <f>DBCS(クラスD!H14)</f>
        <v/>
      </c>
      <c r="J37" t="str">
        <f>ASC(クラスD!I14)</f>
        <v/>
      </c>
    </row>
    <row r="38" spans="1:10" ht="12.75" customHeight="1">
      <c r="A38" t="s">
        <v>51</v>
      </c>
      <c r="B38">
        <f>団体登録!$C$4</f>
        <v>0</v>
      </c>
      <c r="C38">
        <f>クラスD!$C$6</f>
        <v>0</v>
      </c>
      <c r="D38" t="str">
        <f>DBCS(クラスD!$C$5)</f>
        <v/>
      </c>
      <c r="E38" t="str">
        <f>ASC(クラスD!$J$5)</f>
        <v/>
      </c>
      <c r="F38">
        <f>クラスD!$C$8</f>
        <v>0</v>
      </c>
      <c r="G38" t="str">
        <f>DBCS(クラスD!$C$7)</f>
        <v/>
      </c>
      <c r="H38">
        <f>クラスD!J15</f>
        <v>0</v>
      </c>
      <c r="I38" t="str">
        <f>DBCS(クラスD!J14)</f>
        <v/>
      </c>
      <c r="J38" t="str">
        <f>ASC(クラスD!K14)</f>
        <v/>
      </c>
    </row>
    <row r="39" spans="1:10" ht="12.75" customHeight="1">
      <c r="A39" t="s">
        <v>51</v>
      </c>
      <c r="B39">
        <f>団体登録!$C$4</f>
        <v>0</v>
      </c>
      <c r="C39">
        <f>クラスD!$C$6</f>
        <v>0</v>
      </c>
      <c r="D39" t="str">
        <f>DBCS(クラスD!$C$5)</f>
        <v/>
      </c>
      <c r="E39" t="str">
        <f>ASC(クラスD!$J$5)</f>
        <v/>
      </c>
      <c r="F39">
        <f>クラスD!$C$8</f>
        <v>0</v>
      </c>
      <c r="G39" t="str">
        <f>DBCS(クラスD!$C$7)</f>
        <v/>
      </c>
      <c r="H39">
        <f>クラスD!B17</f>
        <v>0</v>
      </c>
      <c r="I39" t="str">
        <f>DBCS(クラスD!B16)</f>
        <v/>
      </c>
      <c r="J39" t="str">
        <f>ASC(クラスD!C16)</f>
        <v/>
      </c>
    </row>
    <row r="40" spans="1:10" ht="12.75" customHeight="1">
      <c r="A40" t="s">
        <v>51</v>
      </c>
      <c r="B40">
        <f>団体登録!$C$4</f>
        <v>0</v>
      </c>
      <c r="C40">
        <f>クラスD!$C$6</f>
        <v>0</v>
      </c>
      <c r="D40" t="str">
        <f>DBCS(クラスD!$C$5)</f>
        <v/>
      </c>
      <c r="E40" t="str">
        <f>ASC(クラスD!$J$5)</f>
        <v/>
      </c>
      <c r="F40">
        <f>クラスD!$C$8</f>
        <v>0</v>
      </c>
      <c r="G40" t="str">
        <f>DBCS(クラスD!$C$7)</f>
        <v/>
      </c>
      <c r="H40">
        <f>クラスD!D17</f>
        <v>0</v>
      </c>
      <c r="I40" t="str">
        <f>DBCS(クラスD!D16)</f>
        <v/>
      </c>
      <c r="J40" t="str">
        <f>ASC(クラスD!E16)</f>
        <v/>
      </c>
    </row>
    <row r="41" spans="1:10" ht="12.75" customHeight="1">
      <c r="A41" t="s">
        <v>51</v>
      </c>
      <c r="B41">
        <f>団体登録!$C$4</f>
        <v>0</v>
      </c>
      <c r="C41">
        <f>クラスD!$C$6</f>
        <v>0</v>
      </c>
      <c r="D41" t="str">
        <f>DBCS(クラスD!$C$5)</f>
        <v/>
      </c>
      <c r="E41" t="str">
        <f>ASC(クラスD!$J$5)</f>
        <v/>
      </c>
      <c r="F41">
        <f>クラスD!$C$8</f>
        <v>0</v>
      </c>
      <c r="G41" t="str">
        <f>DBCS(クラスD!$C$7)</f>
        <v/>
      </c>
      <c r="H41">
        <f>クラスD!F17</f>
        <v>0</v>
      </c>
      <c r="I41" t="str">
        <f>DBCS(クラスD!F16)</f>
        <v/>
      </c>
      <c r="J41" t="str">
        <f>ASC(クラスD!G16)</f>
        <v/>
      </c>
    </row>
    <row r="42" spans="1:10" ht="12.75" customHeight="1">
      <c r="A42" t="s">
        <v>51</v>
      </c>
      <c r="B42">
        <f>団体登録!$C$4</f>
        <v>0</v>
      </c>
      <c r="C42">
        <f>クラスD!$C$6</f>
        <v>0</v>
      </c>
      <c r="D42" t="str">
        <f>DBCS(クラスD!$C$5)</f>
        <v/>
      </c>
      <c r="E42" t="str">
        <f>ASC(クラスD!$J$5)</f>
        <v/>
      </c>
      <c r="F42">
        <f>クラスD!$C$8</f>
        <v>0</v>
      </c>
      <c r="G42" t="str">
        <f>DBCS(クラスD!$C$7)</f>
        <v/>
      </c>
      <c r="H42">
        <f>クラスD!H17</f>
        <v>0</v>
      </c>
      <c r="I42" t="str">
        <f>DBCS(クラスD!H16)</f>
        <v/>
      </c>
      <c r="J42" t="str">
        <f>ASC(クラスD!I16)</f>
        <v/>
      </c>
    </row>
    <row r="43" spans="1:10" ht="12.75" customHeight="1">
      <c r="A43" t="s">
        <v>51</v>
      </c>
      <c r="B43">
        <f>団体登録!$C$4</f>
        <v>0</v>
      </c>
      <c r="C43">
        <f>クラスD!$C$6</f>
        <v>0</v>
      </c>
      <c r="D43" t="str">
        <f>DBCS(クラスD!$C$5)</f>
        <v/>
      </c>
      <c r="E43" t="str">
        <f>ASC(クラスD!$J$5)</f>
        <v/>
      </c>
      <c r="F43">
        <f>クラスD!$C$8</f>
        <v>0</v>
      </c>
      <c r="G43" t="str">
        <f>DBCS(クラスD!$C$7)</f>
        <v/>
      </c>
      <c r="H43">
        <f>クラスD!J17</f>
        <v>0</v>
      </c>
      <c r="I43" t="str">
        <f>DBCS(クラスD!J16)</f>
        <v/>
      </c>
      <c r="J43" t="str">
        <f>ASC(クラスD!K16)</f>
        <v/>
      </c>
    </row>
    <row r="44" spans="1:10" ht="12.75" customHeight="1"/>
    <row r="45" spans="1:10" ht="12.75" customHeight="1">
      <c r="A45" t="s">
        <v>51</v>
      </c>
      <c r="B45">
        <f>団体登録!$C$4</f>
        <v>0</v>
      </c>
      <c r="C45">
        <f>クラスD!$C$20</f>
        <v>0</v>
      </c>
      <c r="D45" t="str">
        <f>DBCS(クラスD!$C$19)</f>
        <v/>
      </c>
      <c r="E45" t="str">
        <f>ASC(クラスD!$J$19)</f>
        <v/>
      </c>
      <c r="F45">
        <f>クラスD!$C$22</f>
        <v>0</v>
      </c>
      <c r="G45" t="str">
        <f>DBCS(クラスD!$C$21)</f>
        <v/>
      </c>
      <c r="H45">
        <f>クラスD!B25</f>
        <v>0</v>
      </c>
      <c r="I45" t="str">
        <f>DBCS(クラスD!B24)</f>
        <v/>
      </c>
      <c r="J45" t="str">
        <f>ASC(クラスD!C24)</f>
        <v/>
      </c>
    </row>
    <row r="46" spans="1:10" ht="12.75" customHeight="1">
      <c r="A46" t="s">
        <v>51</v>
      </c>
      <c r="B46">
        <f>団体登録!$C$4</f>
        <v>0</v>
      </c>
      <c r="C46">
        <f>クラスD!$C$20</f>
        <v>0</v>
      </c>
      <c r="D46" t="str">
        <f>DBCS(クラスD!$C$19)</f>
        <v/>
      </c>
      <c r="E46" t="str">
        <f>ASC(クラスD!$J$19)</f>
        <v/>
      </c>
      <c r="F46">
        <f>クラスD!$C$22</f>
        <v>0</v>
      </c>
      <c r="G46" t="str">
        <f>DBCS(クラスD!$C$21)</f>
        <v/>
      </c>
      <c r="H46">
        <f>クラスD!D25</f>
        <v>0</v>
      </c>
      <c r="I46" t="str">
        <f>DBCS(クラスD!D24)</f>
        <v/>
      </c>
      <c r="J46" t="str">
        <f>ASC(クラスD!E24)</f>
        <v/>
      </c>
    </row>
    <row r="47" spans="1:10" ht="12.75" customHeight="1">
      <c r="A47" t="s">
        <v>51</v>
      </c>
      <c r="B47">
        <f>団体登録!$C$4</f>
        <v>0</v>
      </c>
      <c r="C47">
        <f>クラスD!$C$20</f>
        <v>0</v>
      </c>
      <c r="D47" t="str">
        <f>DBCS(クラスD!$C$19)</f>
        <v/>
      </c>
      <c r="E47" t="str">
        <f>ASC(クラスD!$J$19)</f>
        <v/>
      </c>
      <c r="F47">
        <f>クラスD!$C$22</f>
        <v>0</v>
      </c>
      <c r="G47" t="str">
        <f>DBCS(クラスD!$C$21)</f>
        <v/>
      </c>
      <c r="H47">
        <f>クラスD!F25</f>
        <v>0</v>
      </c>
      <c r="I47" t="str">
        <f>DBCS(クラスD!F24)</f>
        <v/>
      </c>
      <c r="J47" t="str">
        <f>ASC(クラスD!G24)</f>
        <v/>
      </c>
    </row>
    <row r="48" spans="1:10" ht="12.75" customHeight="1">
      <c r="A48" t="s">
        <v>51</v>
      </c>
      <c r="B48">
        <f>団体登録!$C$4</f>
        <v>0</v>
      </c>
      <c r="C48">
        <f>クラスD!$C$20</f>
        <v>0</v>
      </c>
      <c r="D48" t="str">
        <f>DBCS(クラスD!$C$19)</f>
        <v/>
      </c>
      <c r="E48" t="str">
        <f>ASC(クラスD!$J$19)</f>
        <v/>
      </c>
      <c r="F48">
        <f>クラスD!$C$22</f>
        <v>0</v>
      </c>
      <c r="G48" t="str">
        <f>DBCS(クラスD!$C$21)</f>
        <v/>
      </c>
      <c r="H48">
        <f>クラスD!H25</f>
        <v>0</v>
      </c>
      <c r="I48" t="str">
        <f>DBCS(クラスD!H24)</f>
        <v/>
      </c>
      <c r="J48" t="str">
        <f>ASC(クラスD!I24)</f>
        <v/>
      </c>
    </row>
    <row r="49" spans="1:10" ht="12.75" customHeight="1">
      <c r="A49" t="s">
        <v>51</v>
      </c>
      <c r="B49">
        <f>団体登録!$C$4</f>
        <v>0</v>
      </c>
      <c r="C49">
        <f>クラスD!$C$20</f>
        <v>0</v>
      </c>
      <c r="D49" t="str">
        <f>DBCS(クラスD!$C$19)</f>
        <v/>
      </c>
      <c r="E49" t="str">
        <f>ASC(クラスD!$J$19)</f>
        <v/>
      </c>
      <c r="F49">
        <f>クラスD!$C$22</f>
        <v>0</v>
      </c>
      <c r="G49" t="str">
        <f>DBCS(クラスD!$C$21)</f>
        <v/>
      </c>
      <c r="H49">
        <f>クラスD!J25</f>
        <v>0</v>
      </c>
      <c r="I49" t="str">
        <f>DBCS(クラスD!J24)</f>
        <v/>
      </c>
      <c r="J49" t="str">
        <f>ASC(クラスD!K24)</f>
        <v/>
      </c>
    </row>
    <row r="50" spans="1:10" ht="12.75" customHeight="1">
      <c r="A50" t="s">
        <v>51</v>
      </c>
      <c r="B50">
        <f>団体登録!$C$4</f>
        <v>0</v>
      </c>
      <c r="C50">
        <f>クラスD!$C$20</f>
        <v>0</v>
      </c>
      <c r="D50" t="str">
        <f>DBCS(クラスD!$C$19)</f>
        <v/>
      </c>
      <c r="E50" t="str">
        <f>ASC(クラスD!$J$19)</f>
        <v/>
      </c>
      <c r="F50">
        <f>クラスD!$C$22</f>
        <v>0</v>
      </c>
      <c r="G50" t="str">
        <f>DBCS(クラスD!$C$21)</f>
        <v/>
      </c>
      <c r="H50">
        <f>クラスD!B27</f>
        <v>0</v>
      </c>
      <c r="I50" t="str">
        <f>DBCS(クラスD!B26)</f>
        <v/>
      </c>
      <c r="J50" t="str">
        <f>ASC(クラスD!C26)</f>
        <v/>
      </c>
    </row>
    <row r="51" spans="1:10" ht="12.75" customHeight="1">
      <c r="A51" t="s">
        <v>51</v>
      </c>
      <c r="B51">
        <f>団体登録!$C$4</f>
        <v>0</v>
      </c>
      <c r="C51">
        <f>クラスD!$C$20</f>
        <v>0</v>
      </c>
      <c r="D51" t="str">
        <f>DBCS(クラスD!$C$19)</f>
        <v/>
      </c>
      <c r="E51" t="str">
        <f>ASC(クラスD!$J$19)</f>
        <v/>
      </c>
      <c r="F51">
        <f>クラスD!$C$22</f>
        <v>0</v>
      </c>
      <c r="G51" t="str">
        <f>DBCS(クラスD!$C$21)</f>
        <v/>
      </c>
      <c r="H51">
        <f>クラスD!D27</f>
        <v>0</v>
      </c>
      <c r="I51" t="str">
        <f>DBCS(クラスD!D26)</f>
        <v/>
      </c>
      <c r="J51" t="str">
        <f>ASC(クラスD!E26)</f>
        <v/>
      </c>
    </row>
    <row r="52" spans="1:10" ht="12.75" customHeight="1">
      <c r="A52" t="s">
        <v>51</v>
      </c>
      <c r="B52">
        <f>団体登録!$C$4</f>
        <v>0</v>
      </c>
      <c r="C52">
        <f>クラスD!$C$20</f>
        <v>0</v>
      </c>
      <c r="D52" t="str">
        <f>DBCS(クラスD!$C$19)</f>
        <v/>
      </c>
      <c r="E52" t="str">
        <f>ASC(クラスD!$J$19)</f>
        <v/>
      </c>
      <c r="F52">
        <f>クラスD!$C$22</f>
        <v>0</v>
      </c>
      <c r="G52" t="str">
        <f>DBCS(クラスD!$C$21)</f>
        <v/>
      </c>
      <c r="H52">
        <f>クラスD!F27</f>
        <v>0</v>
      </c>
      <c r="I52" t="str">
        <f>DBCS(クラスD!F26)</f>
        <v/>
      </c>
      <c r="J52" t="str">
        <f>ASC(クラスD!G26)</f>
        <v/>
      </c>
    </row>
    <row r="53" spans="1:10" ht="12.75" customHeight="1">
      <c r="A53" t="s">
        <v>51</v>
      </c>
      <c r="B53">
        <f>団体登録!$C$4</f>
        <v>0</v>
      </c>
      <c r="C53">
        <f>クラスD!$C$20</f>
        <v>0</v>
      </c>
      <c r="D53" t="str">
        <f>DBCS(クラスD!$C$19)</f>
        <v/>
      </c>
      <c r="E53" t="str">
        <f>ASC(クラスD!$J$19)</f>
        <v/>
      </c>
      <c r="F53">
        <f>クラスD!$C$22</f>
        <v>0</v>
      </c>
      <c r="G53" t="str">
        <f>DBCS(クラスD!$C$21)</f>
        <v/>
      </c>
      <c r="H53">
        <f>クラスD!H27</f>
        <v>0</v>
      </c>
      <c r="I53" t="str">
        <f>DBCS(クラスD!H26)</f>
        <v/>
      </c>
      <c r="J53" t="str">
        <f>ASC(クラスD!I26)</f>
        <v/>
      </c>
    </row>
    <row r="54" spans="1:10" ht="12.75" customHeight="1">
      <c r="A54" t="s">
        <v>51</v>
      </c>
      <c r="B54">
        <f>団体登録!$C$4</f>
        <v>0</v>
      </c>
      <c r="C54">
        <f>クラスD!$C$20</f>
        <v>0</v>
      </c>
      <c r="D54" t="str">
        <f>DBCS(クラスD!$C$19)</f>
        <v/>
      </c>
      <c r="E54" t="str">
        <f>ASC(クラスD!$J$19)</f>
        <v/>
      </c>
      <c r="F54">
        <f>クラスD!$C$22</f>
        <v>0</v>
      </c>
      <c r="G54" t="str">
        <f>DBCS(クラスD!$C$21)</f>
        <v/>
      </c>
      <c r="H54">
        <f>クラスD!J27</f>
        <v>0</v>
      </c>
      <c r="I54" t="str">
        <f>DBCS(クラスD!J26)</f>
        <v/>
      </c>
      <c r="J54" t="str">
        <f>ASC(クラスD!K26)</f>
        <v/>
      </c>
    </row>
    <row r="55" spans="1:10" ht="12.75" customHeight="1">
      <c r="A55" t="s">
        <v>51</v>
      </c>
      <c r="B55">
        <f>団体登録!$C$4</f>
        <v>0</v>
      </c>
      <c r="C55">
        <f>クラスD!$C$20</f>
        <v>0</v>
      </c>
      <c r="D55" t="str">
        <f>DBCS(クラスD!$C$19)</f>
        <v/>
      </c>
      <c r="E55" t="str">
        <f>ASC(クラスD!$J$19)</f>
        <v/>
      </c>
      <c r="F55">
        <f>クラスD!$C$22</f>
        <v>0</v>
      </c>
      <c r="G55" t="str">
        <f>DBCS(クラスD!$C$21)</f>
        <v/>
      </c>
      <c r="H55">
        <f>クラスD!B29</f>
        <v>0</v>
      </c>
      <c r="I55" t="str">
        <f>DBCS(クラスD!B28)</f>
        <v/>
      </c>
      <c r="J55" t="str">
        <f>ASC(クラスD!C28)</f>
        <v/>
      </c>
    </row>
    <row r="56" spans="1:10" ht="12.75" customHeight="1">
      <c r="A56" t="s">
        <v>51</v>
      </c>
      <c r="B56">
        <f>団体登録!$C$4</f>
        <v>0</v>
      </c>
      <c r="C56">
        <f>クラスD!$C$20</f>
        <v>0</v>
      </c>
      <c r="D56" t="str">
        <f>DBCS(クラスD!$C$19)</f>
        <v/>
      </c>
      <c r="E56" t="str">
        <f>ASC(クラスD!$J$19)</f>
        <v/>
      </c>
      <c r="F56">
        <f>クラスD!$C$22</f>
        <v>0</v>
      </c>
      <c r="G56" t="str">
        <f>DBCS(クラスD!$C$21)</f>
        <v/>
      </c>
      <c r="H56">
        <f>クラスD!D29</f>
        <v>0</v>
      </c>
      <c r="I56" t="str">
        <f>DBCS(クラスD!D28)</f>
        <v/>
      </c>
      <c r="J56" t="str">
        <f>ASC(クラスD!E28)</f>
        <v/>
      </c>
    </row>
    <row r="57" spans="1:10" ht="12.75" customHeight="1">
      <c r="A57" t="s">
        <v>51</v>
      </c>
      <c r="B57">
        <f>団体登録!$C$4</f>
        <v>0</v>
      </c>
      <c r="C57">
        <f>クラスD!$C$20</f>
        <v>0</v>
      </c>
      <c r="D57" t="str">
        <f>DBCS(クラスD!$C$19)</f>
        <v/>
      </c>
      <c r="E57" t="str">
        <f>ASC(クラスD!$J$19)</f>
        <v/>
      </c>
      <c r="F57">
        <f>クラスD!$C$22</f>
        <v>0</v>
      </c>
      <c r="G57" t="str">
        <f>DBCS(クラスD!$C$21)</f>
        <v/>
      </c>
      <c r="H57">
        <f>クラスD!F29</f>
        <v>0</v>
      </c>
      <c r="I57" t="str">
        <f>DBCS(クラスD!F28)</f>
        <v/>
      </c>
      <c r="J57" t="str">
        <f>ASC(クラスD!G28)</f>
        <v/>
      </c>
    </row>
    <row r="58" spans="1:10" ht="12.75" customHeight="1">
      <c r="A58" t="s">
        <v>51</v>
      </c>
      <c r="B58">
        <f>団体登録!$C$4</f>
        <v>0</v>
      </c>
      <c r="C58">
        <f>クラスD!$C$20</f>
        <v>0</v>
      </c>
      <c r="D58" t="str">
        <f>DBCS(クラスD!$C$19)</f>
        <v/>
      </c>
      <c r="E58" t="str">
        <f>ASC(クラスD!$J$19)</f>
        <v/>
      </c>
      <c r="F58">
        <f>クラスD!$C$22</f>
        <v>0</v>
      </c>
      <c r="G58" t="str">
        <f>DBCS(クラスD!$C$21)</f>
        <v/>
      </c>
      <c r="H58">
        <f>クラスD!H29</f>
        <v>0</v>
      </c>
      <c r="I58" t="str">
        <f>DBCS(クラスD!H28)</f>
        <v/>
      </c>
      <c r="J58" t="str">
        <f>ASC(クラスD!I28)</f>
        <v/>
      </c>
    </row>
    <row r="59" spans="1:10" ht="12.75" customHeight="1">
      <c r="A59" t="s">
        <v>51</v>
      </c>
      <c r="B59">
        <f>団体登録!$C$4</f>
        <v>0</v>
      </c>
      <c r="C59">
        <f>クラスD!$C$20</f>
        <v>0</v>
      </c>
      <c r="D59" t="str">
        <f>DBCS(クラスD!$C$19)</f>
        <v/>
      </c>
      <c r="E59" t="str">
        <f>ASC(クラスD!$J$19)</f>
        <v/>
      </c>
      <c r="F59">
        <f>クラスD!$C$22</f>
        <v>0</v>
      </c>
      <c r="G59" t="str">
        <f>DBCS(クラスD!$C$21)</f>
        <v/>
      </c>
      <c r="H59">
        <f>クラスD!J29</f>
        <v>0</v>
      </c>
      <c r="I59" t="str">
        <f>DBCS(クラスD!J28)</f>
        <v/>
      </c>
      <c r="J59" t="str">
        <f>ASC(クラスD!K28)</f>
        <v/>
      </c>
    </row>
    <row r="60" spans="1:10" ht="12.75" customHeight="1">
      <c r="A60" t="s">
        <v>51</v>
      </c>
      <c r="B60">
        <f>団体登録!$C$4</f>
        <v>0</v>
      </c>
      <c r="C60">
        <f>クラスD!$C$20</f>
        <v>0</v>
      </c>
      <c r="D60" t="str">
        <f>DBCS(クラスD!$C$19)</f>
        <v/>
      </c>
      <c r="E60" t="str">
        <f>ASC(クラスD!$J$19)</f>
        <v/>
      </c>
      <c r="F60">
        <f>クラスD!$C$22</f>
        <v>0</v>
      </c>
      <c r="G60" t="str">
        <f>DBCS(クラスD!$C$21)</f>
        <v/>
      </c>
      <c r="H60">
        <f>クラスD!B31</f>
        <v>0</v>
      </c>
      <c r="I60" t="str">
        <f>DBCS(クラスD!B30)</f>
        <v/>
      </c>
      <c r="J60" t="str">
        <f>ASC(クラスD!C30)</f>
        <v/>
      </c>
    </row>
    <row r="61" spans="1:10" ht="12.75" customHeight="1">
      <c r="A61" t="s">
        <v>51</v>
      </c>
      <c r="B61">
        <f>団体登録!$C$4</f>
        <v>0</v>
      </c>
      <c r="C61">
        <f>クラスD!$C$20</f>
        <v>0</v>
      </c>
      <c r="D61" t="str">
        <f>DBCS(クラスD!$C$19)</f>
        <v/>
      </c>
      <c r="E61" t="str">
        <f>ASC(クラスD!$J$19)</f>
        <v/>
      </c>
      <c r="F61">
        <f>クラスD!$C$22</f>
        <v>0</v>
      </c>
      <c r="G61" t="str">
        <f>DBCS(クラスD!$C$21)</f>
        <v/>
      </c>
      <c r="H61">
        <f>クラスD!D31</f>
        <v>0</v>
      </c>
      <c r="I61" t="str">
        <f>DBCS(クラスD!D30)</f>
        <v/>
      </c>
      <c r="J61" t="str">
        <f>ASC(クラスD!E30)</f>
        <v/>
      </c>
    </row>
    <row r="62" spans="1:10" ht="12.75" customHeight="1">
      <c r="A62" t="s">
        <v>51</v>
      </c>
      <c r="B62">
        <f>団体登録!$C$4</f>
        <v>0</v>
      </c>
      <c r="C62">
        <f>クラスD!$C$20</f>
        <v>0</v>
      </c>
      <c r="D62" t="str">
        <f>DBCS(クラスD!$C$19)</f>
        <v/>
      </c>
      <c r="E62" t="str">
        <f>ASC(クラスD!$J$19)</f>
        <v/>
      </c>
      <c r="F62">
        <f>クラスD!$C$22</f>
        <v>0</v>
      </c>
      <c r="G62" t="str">
        <f>DBCS(クラスD!$C$21)</f>
        <v/>
      </c>
      <c r="H62">
        <f>クラスD!F31</f>
        <v>0</v>
      </c>
      <c r="I62" t="str">
        <f>DBCS(クラスD!F30)</f>
        <v/>
      </c>
      <c r="J62" t="str">
        <f>ASC(クラスD!G30)</f>
        <v/>
      </c>
    </row>
    <row r="63" spans="1:10" ht="12.75" customHeight="1">
      <c r="A63" t="s">
        <v>51</v>
      </c>
      <c r="B63">
        <f>団体登録!$C$4</f>
        <v>0</v>
      </c>
      <c r="C63">
        <f>クラスD!$C$20</f>
        <v>0</v>
      </c>
      <c r="D63" t="str">
        <f>DBCS(クラスD!$C$19)</f>
        <v/>
      </c>
      <c r="E63" t="str">
        <f>ASC(クラスD!$J$19)</f>
        <v/>
      </c>
      <c r="F63">
        <f>クラスD!$C$22</f>
        <v>0</v>
      </c>
      <c r="G63" t="str">
        <f>DBCS(クラスD!$C$21)</f>
        <v/>
      </c>
      <c r="H63">
        <f>クラスD!H31</f>
        <v>0</v>
      </c>
      <c r="I63" t="str">
        <f>DBCS(クラスD!H30)</f>
        <v/>
      </c>
      <c r="J63" t="str">
        <f>ASC(クラスD!I30)</f>
        <v/>
      </c>
    </row>
    <row r="64" spans="1:10" ht="12.75" customHeight="1">
      <c r="A64" t="s">
        <v>51</v>
      </c>
      <c r="B64">
        <f>団体登録!$C$4</f>
        <v>0</v>
      </c>
      <c r="C64">
        <f>クラスD!$C$20</f>
        <v>0</v>
      </c>
      <c r="D64" t="str">
        <f>DBCS(クラスD!$C$19)</f>
        <v/>
      </c>
      <c r="E64" t="str">
        <f>ASC(クラスD!$J$19)</f>
        <v/>
      </c>
      <c r="F64">
        <f>クラスD!$C$22</f>
        <v>0</v>
      </c>
      <c r="G64" t="str">
        <f>DBCS(クラスD!$C$21)</f>
        <v/>
      </c>
      <c r="H64">
        <f>クラスD!J31</f>
        <v>0</v>
      </c>
      <c r="I64" t="str">
        <f>DBCS(クラスD!J30)</f>
        <v/>
      </c>
      <c r="J64" t="str">
        <f>ASC(クラスD!K30)</f>
        <v/>
      </c>
    </row>
    <row r="65" spans="1:10" ht="12.75" customHeight="1"/>
    <row r="66" spans="1:10" ht="12.75" customHeight="1">
      <c r="A66" t="s">
        <v>52</v>
      </c>
      <c r="B66">
        <f>団体登録!$C$4</f>
        <v>0</v>
      </c>
      <c r="C66">
        <f>クラスE!$C$6</f>
        <v>0</v>
      </c>
      <c r="D66" t="str">
        <f>DBCS(クラスE!$C$5)</f>
        <v/>
      </c>
      <c r="E66" t="str">
        <f>ASC(クラスE!$N$5)</f>
        <v/>
      </c>
      <c r="F66">
        <f>クラスE!$C$8</f>
        <v>0</v>
      </c>
      <c r="G66" t="str">
        <f>DBCS(クラスE!$C$7)</f>
        <v/>
      </c>
      <c r="H66">
        <f>クラスE!B11</f>
        <v>0</v>
      </c>
      <c r="I66" t="str">
        <f>DBCS(クラスE!B10)</f>
        <v/>
      </c>
      <c r="J66" t="str">
        <f>ASC(IF(クラスE!D10="",クラスE!C10,クラスE!D10))</f>
        <v/>
      </c>
    </row>
    <row r="67" spans="1:10" ht="12.75" customHeight="1">
      <c r="A67" t="s">
        <v>52</v>
      </c>
      <c r="B67">
        <f>団体登録!$C$4</f>
        <v>0</v>
      </c>
      <c r="C67">
        <f>クラスE!$C$6</f>
        <v>0</v>
      </c>
      <c r="D67" t="str">
        <f>DBCS(クラスE!$C$5)</f>
        <v/>
      </c>
      <c r="E67" t="str">
        <f>ASC(クラスE!$N$5)</f>
        <v/>
      </c>
      <c r="F67">
        <f>クラスE!$C$8</f>
        <v>0</v>
      </c>
      <c r="G67" t="str">
        <f>DBCS(クラスE!$C$7)</f>
        <v/>
      </c>
      <c r="H67">
        <f>クラスE!E11</f>
        <v>0</v>
      </c>
      <c r="I67" t="str">
        <f>DBCS(クラスE!E10)</f>
        <v/>
      </c>
      <c r="J67" t="str">
        <f>ASC(IF(クラスE!G10="",クラスE!F10,クラスE!G10))</f>
        <v/>
      </c>
    </row>
    <row r="68" spans="1:10" ht="12.75" customHeight="1">
      <c r="A68" t="s">
        <v>52</v>
      </c>
      <c r="B68">
        <f>団体登録!$C$4</f>
        <v>0</v>
      </c>
      <c r="C68">
        <f>クラスE!$C$6</f>
        <v>0</v>
      </c>
      <c r="D68" t="str">
        <f>DBCS(クラスE!$C$5)</f>
        <v/>
      </c>
      <c r="E68" t="str">
        <f>ASC(クラスE!$N$5)</f>
        <v/>
      </c>
      <c r="F68">
        <f>クラスE!$C$8</f>
        <v>0</v>
      </c>
      <c r="G68" t="str">
        <f>DBCS(クラスE!$C$7)</f>
        <v/>
      </c>
      <c r="H68">
        <f>クラスE!H11</f>
        <v>0</v>
      </c>
      <c r="I68" t="str">
        <f>DBCS(クラスE!H10)</f>
        <v/>
      </c>
      <c r="J68" t="str">
        <f>ASC(IF(クラスE!J10="",クラスE!I10,クラスE!J10))</f>
        <v/>
      </c>
    </row>
    <row r="69" spans="1:10" ht="12.75" customHeight="1">
      <c r="A69" t="s">
        <v>52</v>
      </c>
      <c r="B69">
        <f>団体登録!$C$4</f>
        <v>0</v>
      </c>
      <c r="C69">
        <f>クラスE!$C$6</f>
        <v>0</v>
      </c>
      <c r="D69" t="str">
        <f>DBCS(クラスE!$C$5)</f>
        <v/>
      </c>
      <c r="E69" t="str">
        <f>ASC(クラスE!$N$5)</f>
        <v/>
      </c>
      <c r="F69">
        <f>クラスE!$C$8</f>
        <v>0</v>
      </c>
      <c r="G69" t="str">
        <f>DBCS(クラスE!$C$7)</f>
        <v/>
      </c>
      <c r="H69">
        <f>クラスE!K11</f>
        <v>0</v>
      </c>
      <c r="I69" t="str">
        <f>DBCS(クラスE!K10)</f>
        <v/>
      </c>
      <c r="J69" t="str">
        <f>ASC(IF(クラスE!M10="",クラスE!L10,クラスE!M10))</f>
        <v/>
      </c>
    </row>
    <row r="70" spans="1:10" ht="12.75" customHeight="1">
      <c r="A70" t="s">
        <v>52</v>
      </c>
      <c r="B70">
        <f>団体登録!$C$4</f>
        <v>0</v>
      </c>
      <c r="C70">
        <f>クラスE!$C$6</f>
        <v>0</v>
      </c>
      <c r="D70" t="str">
        <f>DBCS(クラスE!$C$5)</f>
        <v/>
      </c>
      <c r="E70" t="str">
        <f>ASC(クラスE!$N$5)</f>
        <v/>
      </c>
      <c r="F70">
        <f>クラスE!$C$8</f>
        <v>0</v>
      </c>
      <c r="G70" t="str">
        <f>DBCS(クラスE!$C$7)</f>
        <v/>
      </c>
      <c r="H70">
        <f>クラスE!N11</f>
        <v>0</v>
      </c>
      <c r="I70" t="str">
        <f>DBCS(クラスE!N10)</f>
        <v/>
      </c>
      <c r="J70" t="str">
        <f>ASC(IF(クラスE!P10="",クラスE!O10,クラスE!P10))</f>
        <v/>
      </c>
    </row>
    <row r="71" spans="1:10" ht="12.75" customHeight="1">
      <c r="A71" t="s">
        <v>52</v>
      </c>
      <c r="B71">
        <f>団体登録!$C$4</f>
        <v>0</v>
      </c>
      <c r="C71">
        <f>クラスE!$C$6</f>
        <v>0</v>
      </c>
      <c r="D71" t="str">
        <f>DBCS(クラスE!$C$5)</f>
        <v/>
      </c>
      <c r="E71" t="str">
        <f>ASC(クラスE!$N$5)</f>
        <v/>
      </c>
      <c r="F71">
        <f>クラスE!$C$8</f>
        <v>0</v>
      </c>
      <c r="G71" t="str">
        <f>DBCS(クラスE!$C$7)</f>
        <v/>
      </c>
      <c r="H71">
        <f>クラスE!B13</f>
        <v>0</v>
      </c>
      <c r="I71" t="str">
        <f>DBCS(クラスE!B12)</f>
        <v/>
      </c>
      <c r="J71" t="str">
        <f>ASC(IF(クラスE!D12="",クラスE!C12,クラスE!D12))</f>
        <v/>
      </c>
    </row>
    <row r="72" spans="1:10" ht="12.75" customHeight="1">
      <c r="A72" t="s">
        <v>52</v>
      </c>
      <c r="B72">
        <f>団体登録!$C$4</f>
        <v>0</v>
      </c>
      <c r="C72">
        <f>クラスE!$C$6</f>
        <v>0</v>
      </c>
      <c r="D72" t="str">
        <f>DBCS(クラスE!$C$5)</f>
        <v/>
      </c>
      <c r="E72" t="str">
        <f>ASC(クラスE!$N$5)</f>
        <v/>
      </c>
      <c r="F72">
        <f>クラスE!$C$8</f>
        <v>0</v>
      </c>
      <c r="G72" t="str">
        <f>DBCS(クラスE!$C$7)</f>
        <v/>
      </c>
      <c r="H72">
        <f>クラスE!E13</f>
        <v>0</v>
      </c>
      <c r="I72" t="str">
        <f>DBCS(クラスE!E12)</f>
        <v/>
      </c>
      <c r="J72" t="str">
        <f>ASC(IF(クラスE!G12="",クラスE!F12,クラスE!G12))</f>
        <v/>
      </c>
    </row>
    <row r="73" spans="1:10" ht="12.75" customHeight="1">
      <c r="A73" t="s">
        <v>52</v>
      </c>
      <c r="B73">
        <f>団体登録!$C$4</f>
        <v>0</v>
      </c>
      <c r="C73">
        <f>クラスE!$C$6</f>
        <v>0</v>
      </c>
      <c r="D73" t="str">
        <f>DBCS(クラスE!$C$5)</f>
        <v/>
      </c>
      <c r="E73" t="str">
        <f>ASC(クラスE!$N$5)</f>
        <v/>
      </c>
      <c r="F73">
        <f>クラスE!$C$8</f>
        <v>0</v>
      </c>
      <c r="G73" t="str">
        <f>DBCS(クラスE!$C$7)</f>
        <v/>
      </c>
      <c r="H73">
        <f>クラスE!H13</f>
        <v>0</v>
      </c>
      <c r="I73" t="str">
        <f>DBCS(クラスE!H12)</f>
        <v/>
      </c>
      <c r="J73" t="str">
        <f>ASC(IF(クラスE!J12="",クラスE!I12,クラスE!J12))</f>
        <v/>
      </c>
    </row>
    <row r="74" spans="1:10" ht="12.75" customHeight="1">
      <c r="A74" t="s">
        <v>52</v>
      </c>
      <c r="B74">
        <f>団体登録!$C$4</f>
        <v>0</v>
      </c>
      <c r="C74">
        <f>クラスE!$C$6</f>
        <v>0</v>
      </c>
      <c r="D74" t="str">
        <f>DBCS(クラスE!$C$5)</f>
        <v/>
      </c>
      <c r="E74" t="str">
        <f>ASC(クラスE!$N$5)</f>
        <v/>
      </c>
      <c r="F74">
        <f>クラスE!$C$8</f>
        <v>0</v>
      </c>
      <c r="G74" t="str">
        <f>DBCS(クラスE!$C$7)</f>
        <v/>
      </c>
      <c r="H74">
        <f>クラスE!K13</f>
        <v>0</v>
      </c>
      <c r="I74" t="str">
        <f>DBCS(クラスE!K12)</f>
        <v/>
      </c>
      <c r="J74" t="str">
        <f>ASC(IF(クラスE!M12="",クラスE!L12,クラスE!M12))</f>
        <v/>
      </c>
    </row>
    <row r="75" spans="1:10" ht="12.75" customHeight="1">
      <c r="A75" t="s">
        <v>52</v>
      </c>
      <c r="B75">
        <f>団体登録!$C$4</f>
        <v>0</v>
      </c>
      <c r="C75">
        <f>クラスE!$C$6</f>
        <v>0</v>
      </c>
      <c r="D75" t="str">
        <f>DBCS(クラスE!$C$5)</f>
        <v/>
      </c>
      <c r="E75" t="str">
        <f>ASC(クラスE!$N$5)</f>
        <v/>
      </c>
      <c r="F75">
        <f>クラスE!$C$8</f>
        <v>0</v>
      </c>
      <c r="G75" t="str">
        <f>DBCS(クラスE!$C$7)</f>
        <v/>
      </c>
      <c r="H75">
        <f>クラスE!N13</f>
        <v>0</v>
      </c>
      <c r="I75" t="str">
        <f>DBCS(クラスE!N12)</f>
        <v/>
      </c>
      <c r="J75" t="str">
        <f>ASC(IF(クラスE!P12="",クラスE!O12,クラスE!P12))</f>
        <v/>
      </c>
    </row>
    <row r="76" spans="1:10" ht="12.75" customHeight="1">
      <c r="A76" t="s">
        <v>52</v>
      </c>
      <c r="B76">
        <f>団体登録!$C$4</f>
        <v>0</v>
      </c>
      <c r="C76">
        <f>クラスE!$C$6</f>
        <v>0</v>
      </c>
      <c r="D76" t="str">
        <f>DBCS(クラスE!$C$5)</f>
        <v/>
      </c>
      <c r="E76" t="str">
        <f>ASC(クラスE!$N$5)</f>
        <v/>
      </c>
      <c r="F76">
        <f>クラスE!$C$8</f>
        <v>0</v>
      </c>
      <c r="G76" t="str">
        <f>DBCS(クラスE!$C$7)</f>
        <v/>
      </c>
      <c r="H76">
        <f>クラスE!B15</f>
        <v>0</v>
      </c>
      <c r="I76" t="str">
        <f>DBCS(クラスE!B14)</f>
        <v/>
      </c>
      <c r="J76" t="str">
        <f>ASC(IF(クラスE!D14="",クラスE!C14,クラスE!D14))</f>
        <v/>
      </c>
    </row>
    <row r="77" spans="1:10" ht="12.75" customHeight="1">
      <c r="A77" t="s">
        <v>52</v>
      </c>
      <c r="B77">
        <f>団体登録!$C$4</f>
        <v>0</v>
      </c>
      <c r="C77">
        <f>クラスE!$C$6</f>
        <v>0</v>
      </c>
      <c r="D77" t="str">
        <f>DBCS(クラスE!$C$5)</f>
        <v/>
      </c>
      <c r="E77" t="str">
        <f>ASC(クラスE!$N$5)</f>
        <v/>
      </c>
      <c r="F77">
        <f>クラスE!$C$8</f>
        <v>0</v>
      </c>
      <c r="G77" t="str">
        <f>DBCS(クラスE!$C$7)</f>
        <v/>
      </c>
      <c r="H77">
        <f>クラスE!E15</f>
        <v>0</v>
      </c>
      <c r="I77" t="str">
        <f>DBCS(クラスE!E14)</f>
        <v/>
      </c>
      <c r="J77" t="str">
        <f>ASC(IF(クラスE!G14="",クラスE!F14,クラスE!G14))</f>
        <v/>
      </c>
    </row>
    <row r="78" spans="1:10" ht="12.75" customHeight="1">
      <c r="A78" t="s">
        <v>52</v>
      </c>
      <c r="B78">
        <f>団体登録!$C$4</f>
        <v>0</v>
      </c>
      <c r="C78">
        <f>クラスE!$C$6</f>
        <v>0</v>
      </c>
      <c r="D78" t="str">
        <f>DBCS(クラスE!$C$5)</f>
        <v/>
      </c>
      <c r="E78" t="str">
        <f>ASC(クラスE!$N$5)</f>
        <v/>
      </c>
      <c r="F78">
        <f>クラスE!$C$8</f>
        <v>0</v>
      </c>
      <c r="G78" t="str">
        <f>DBCS(クラスE!$C$7)</f>
        <v/>
      </c>
      <c r="H78">
        <f>クラスE!H15</f>
        <v>0</v>
      </c>
      <c r="I78" t="str">
        <f>DBCS(クラスE!H14)</f>
        <v/>
      </c>
      <c r="J78" t="str">
        <f>ASC(IF(クラスE!J14="",クラスE!I14,クラスE!J14))</f>
        <v/>
      </c>
    </row>
    <row r="79" spans="1:10" ht="12.75" customHeight="1">
      <c r="A79" t="s">
        <v>52</v>
      </c>
      <c r="B79">
        <f>団体登録!$C$4</f>
        <v>0</v>
      </c>
      <c r="C79">
        <f>クラスE!$C$6</f>
        <v>0</v>
      </c>
      <c r="D79" t="str">
        <f>DBCS(クラスE!$C$5)</f>
        <v/>
      </c>
      <c r="E79" t="str">
        <f>ASC(クラスE!$N$5)</f>
        <v/>
      </c>
      <c r="F79">
        <f>クラスE!$C$8</f>
        <v>0</v>
      </c>
      <c r="G79" t="str">
        <f>DBCS(クラスE!$C$7)</f>
        <v/>
      </c>
      <c r="H79">
        <f>クラスE!K15</f>
        <v>0</v>
      </c>
      <c r="I79" t="str">
        <f>DBCS(クラスE!K14)</f>
        <v/>
      </c>
      <c r="J79" t="str">
        <f>ASC(IF(クラスE!M14="",クラスE!L14,クラスE!M14))</f>
        <v/>
      </c>
    </row>
    <row r="80" spans="1:10" ht="12.75" customHeight="1">
      <c r="A80" t="s">
        <v>52</v>
      </c>
      <c r="B80">
        <f>団体登録!$C$4</f>
        <v>0</v>
      </c>
      <c r="C80">
        <f>クラスE!$C$6</f>
        <v>0</v>
      </c>
      <c r="D80" t="str">
        <f>DBCS(クラスE!$C$5)</f>
        <v/>
      </c>
      <c r="E80" t="str">
        <f>ASC(クラスE!$N$5)</f>
        <v/>
      </c>
      <c r="F80">
        <f>クラスE!$C$8</f>
        <v>0</v>
      </c>
      <c r="G80" t="str">
        <f>DBCS(クラスE!$C$7)</f>
        <v/>
      </c>
      <c r="H80">
        <f>クラスE!N15</f>
        <v>0</v>
      </c>
      <c r="I80" t="str">
        <f>DBCS(クラスE!N14)</f>
        <v/>
      </c>
      <c r="J80" t="str">
        <f>ASC(IF(クラスE!P14="",クラスE!O14,クラスE!P14))</f>
        <v/>
      </c>
    </row>
    <row r="81" spans="1:10" ht="12.75" customHeight="1">
      <c r="A81" t="s">
        <v>52</v>
      </c>
      <c r="B81">
        <f>団体登録!$C$4</f>
        <v>0</v>
      </c>
      <c r="C81">
        <f>クラスE!$C$6</f>
        <v>0</v>
      </c>
      <c r="D81" t="str">
        <f>DBCS(クラスE!$C$5)</f>
        <v/>
      </c>
      <c r="E81" t="str">
        <f>ASC(クラスE!$N$5)</f>
        <v/>
      </c>
      <c r="F81">
        <f>クラスE!$C$8</f>
        <v>0</v>
      </c>
      <c r="G81" t="str">
        <f>DBCS(クラスE!$C$7)</f>
        <v/>
      </c>
      <c r="H81">
        <f>クラスE!B17</f>
        <v>0</v>
      </c>
      <c r="I81" t="str">
        <f>DBCS(クラスE!B16)</f>
        <v/>
      </c>
      <c r="J81" t="str">
        <f>ASC(IF(クラスE!D16="",クラスE!C16,クラスE!D16))</f>
        <v/>
      </c>
    </row>
    <row r="82" spans="1:10" ht="12.75" customHeight="1">
      <c r="A82" t="s">
        <v>52</v>
      </c>
      <c r="B82">
        <f>団体登録!$C$4</f>
        <v>0</v>
      </c>
      <c r="C82">
        <f>クラスE!$C$6</f>
        <v>0</v>
      </c>
      <c r="D82" t="str">
        <f>DBCS(クラスE!$C$5)</f>
        <v/>
      </c>
      <c r="E82" t="str">
        <f>ASC(クラスE!$N$5)</f>
        <v/>
      </c>
      <c r="F82">
        <f>クラスE!$C$8</f>
        <v>0</v>
      </c>
      <c r="G82" t="str">
        <f>DBCS(クラスE!$C$7)</f>
        <v/>
      </c>
      <c r="H82">
        <f>クラスE!E17</f>
        <v>0</v>
      </c>
      <c r="I82" t="str">
        <f>DBCS(クラスE!E16)</f>
        <v/>
      </c>
      <c r="J82" t="str">
        <f>ASC(IF(クラスE!G16="",クラスE!F16,クラスE!G16))</f>
        <v/>
      </c>
    </row>
    <row r="83" spans="1:10" ht="12.75" customHeight="1">
      <c r="A83" t="s">
        <v>52</v>
      </c>
      <c r="B83">
        <f>団体登録!$C$4</f>
        <v>0</v>
      </c>
      <c r="C83">
        <f>クラスE!$C$6</f>
        <v>0</v>
      </c>
      <c r="D83" t="str">
        <f>DBCS(クラスE!$C$5)</f>
        <v/>
      </c>
      <c r="E83" t="str">
        <f>ASC(クラスE!$N$5)</f>
        <v/>
      </c>
      <c r="F83">
        <f>クラスE!$C$8</f>
        <v>0</v>
      </c>
      <c r="G83" t="str">
        <f>DBCS(クラスE!$C$7)</f>
        <v/>
      </c>
      <c r="H83">
        <f>クラスE!H17</f>
        <v>0</v>
      </c>
      <c r="I83" t="str">
        <f>DBCS(クラスE!H16)</f>
        <v/>
      </c>
      <c r="J83" t="str">
        <f>ASC(IF(クラスE!J16="",クラスE!I16,クラスE!J16))</f>
        <v/>
      </c>
    </row>
    <row r="84" spans="1:10" ht="12.75" customHeight="1">
      <c r="A84" t="s">
        <v>52</v>
      </c>
      <c r="B84">
        <f>団体登録!$C$4</f>
        <v>0</v>
      </c>
      <c r="C84">
        <f>クラスE!$C$6</f>
        <v>0</v>
      </c>
      <c r="D84" t="str">
        <f>DBCS(クラスE!$C$5)</f>
        <v/>
      </c>
      <c r="E84" t="str">
        <f>ASC(クラスE!$N$5)</f>
        <v/>
      </c>
      <c r="F84">
        <f>クラスE!$C$8</f>
        <v>0</v>
      </c>
      <c r="G84" t="str">
        <f>DBCS(クラスE!$C$7)</f>
        <v/>
      </c>
      <c r="H84">
        <f>クラスE!K17</f>
        <v>0</v>
      </c>
      <c r="I84" t="str">
        <f>DBCS(クラスE!K16)</f>
        <v/>
      </c>
      <c r="J84" t="str">
        <f>ASC(IF(クラスE!M16="",クラスE!L16,クラスE!M16))</f>
        <v/>
      </c>
    </row>
    <row r="85" spans="1:10" ht="12.75" customHeight="1">
      <c r="A85" t="s">
        <v>52</v>
      </c>
      <c r="B85">
        <f>団体登録!$C$4</f>
        <v>0</v>
      </c>
      <c r="C85">
        <f>クラスE!$C$6</f>
        <v>0</v>
      </c>
      <c r="D85" t="str">
        <f>DBCS(クラスE!$C$5)</f>
        <v/>
      </c>
      <c r="E85" t="str">
        <f>ASC(クラスE!$N$5)</f>
        <v/>
      </c>
      <c r="F85">
        <f>クラスE!$C$8</f>
        <v>0</v>
      </c>
      <c r="G85" t="str">
        <f>DBCS(クラスE!$C$7)</f>
        <v/>
      </c>
      <c r="H85">
        <f>クラスE!N17</f>
        <v>0</v>
      </c>
      <c r="I85" t="str">
        <f>DBCS(クラスE!N16)</f>
        <v/>
      </c>
      <c r="J85" t="str">
        <f>ASC(IF(クラスE!P16="",クラスE!O16,クラスE!P16))</f>
        <v/>
      </c>
    </row>
    <row r="86" spans="1:10" ht="12.75" customHeight="1"/>
    <row r="87" spans="1:10" ht="12.75" customHeight="1">
      <c r="A87" t="s">
        <v>52</v>
      </c>
      <c r="B87">
        <f>団体登録!$C$4</f>
        <v>0</v>
      </c>
      <c r="C87">
        <f>クラスE!$C$20</f>
        <v>0</v>
      </c>
      <c r="D87" t="str">
        <f>DBCS(クラスE!$C$19)</f>
        <v/>
      </c>
      <c r="E87" t="str">
        <f>ASC(クラスE!$N$19)</f>
        <v/>
      </c>
      <c r="F87">
        <f>クラスE!$C$22</f>
        <v>0</v>
      </c>
      <c r="G87" t="str">
        <f>DBCS(クラスE!$C$21)</f>
        <v/>
      </c>
      <c r="H87">
        <f>クラスE!B25</f>
        <v>0</v>
      </c>
      <c r="I87" t="str">
        <f>DBCS(クラスE!B24)</f>
        <v/>
      </c>
      <c r="J87" t="str">
        <f>ASC(IF(クラスE!D24="",クラスE!C24,クラスE!D24))</f>
        <v/>
      </c>
    </row>
    <row r="88" spans="1:10" ht="12.75" customHeight="1">
      <c r="A88" t="s">
        <v>52</v>
      </c>
      <c r="B88">
        <f>団体登録!$C$4</f>
        <v>0</v>
      </c>
      <c r="C88">
        <f>クラスE!$C$20</f>
        <v>0</v>
      </c>
      <c r="D88" t="str">
        <f>DBCS(クラスE!$C$19)</f>
        <v/>
      </c>
      <c r="E88" t="str">
        <f>ASC(クラスE!$N$19)</f>
        <v/>
      </c>
      <c r="F88">
        <f>クラスE!$C$22</f>
        <v>0</v>
      </c>
      <c r="G88" t="str">
        <f>DBCS(クラスE!$C$21)</f>
        <v/>
      </c>
      <c r="H88">
        <f>クラスE!E25</f>
        <v>0</v>
      </c>
      <c r="I88" t="str">
        <f>DBCS(クラスE!E24)</f>
        <v/>
      </c>
      <c r="J88" t="str">
        <f>ASC(IF(クラスE!G24="",クラスE!F24,クラスE!G24))</f>
        <v/>
      </c>
    </row>
    <row r="89" spans="1:10" ht="12.75" customHeight="1">
      <c r="A89" t="s">
        <v>52</v>
      </c>
      <c r="B89">
        <f>団体登録!$C$4</f>
        <v>0</v>
      </c>
      <c r="C89">
        <f>クラスE!$C$20</f>
        <v>0</v>
      </c>
      <c r="D89" t="str">
        <f>DBCS(クラスE!$C$19)</f>
        <v/>
      </c>
      <c r="E89" t="str">
        <f>ASC(クラスE!$N$19)</f>
        <v/>
      </c>
      <c r="F89">
        <f>クラスE!$C$22</f>
        <v>0</v>
      </c>
      <c r="G89" t="str">
        <f>DBCS(クラスE!$C$21)</f>
        <v/>
      </c>
      <c r="H89">
        <f>クラスE!H25</f>
        <v>0</v>
      </c>
      <c r="I89" t="str">
        <f>DBCS(クラスE!H24)</f>
        <v/>
      </c>
      <c r="J89" t="str">
        <f>ASC(IF(クラスE!J24="",クラスE!I24,クラスE!J24))</f>
        <v/>
      </c>
    </row>
    <row r="90" spans="1:10" ht="12.75" customHeight="1">
      <c r="A90" t="s">
        <v>52</v>
      </c>
      <c r="B90">
        <f>団体登録!$C$4</f>
        <v>0</v>
      </c>
      <c r="C90">
        <f>クラスE!$C$20</f>
        <v>0</v>
      </c>
      <c r="D90" t="str">
        <f>DBCS(クラスE!$C$19)</f>
        <v/>
      </c>
      <c r="E90" t="str">
        <f>ASC(クラスE!$N$19)</f>
        <v/>
      </c>
      <c r="F90">
        <f>クラスE!$C$22</f>
        <v>0</v>
      </c>
      <c r="G90" t="str">
        <f>DBCS(クラスE!$C$21)</f>
        <v/>
      </c>
      <c r="H90">
        <f>クラスE!K25</f>
        <v>0</v>
      </c>
      <c r="I90" t="str">
        <f>DBCS(クラスE!K24)</f>
        <v/>
      </c>
      <c r="J90" t="str">
        <f>ASC(IF(クラスE!M24="",クラスE!L24,クラスE!M24))</f>
        <v/>
      </c>
    </row>
    <row r="91" spans="1:10" ht="12.75" customHeight="1">
      <c r="A91" t="s">
        <v>52</v>
      </c>
      <c r="B91">
        <f>団体登録!$C$4</f>
        <v>0</v>
      </c>
      <c r="C91">
        <f>クラスE!$C$20</f>
        <v>0</v>
      </c>
      <c r="D91" t="str">
        <f>DBCS(クラスE!$C$19)</f>
        <v/>
      </c>
      <c r="E91" t="str">
        <f>ASC(クラスE!$N$19)</f>
        <v/>
      </c>
      <c r="F91">
        <f>クラスE!$C$22</f>
        <v>0</v>
      </c>
      <c r="G91" t="str">
        <f>DBCS(クラスE!$C$21)</f>
        <v/>
      </c>
      <c r="H91">
        <f>クラスE!N25</f>
        <v>0</v>
      </c>
      <c r="I91" t="str">
        <f>DBCS(クラスE!N24)</f>
        <v/>
      </c>
      <c r="J91" t="str">
        <f>ASC(IF(クラスE!P24="",クラスE!O24,クラスE!P24))</f>
        <v/>
      </c>
    </row>
    <row r="92" spans="1:10" ht="12.75" customHeight="1">
      <c r="A92" t="s">
        <v>52</v>
      </c>
      <c r="B92">
        <f>団体登録!$C$4</f>
        <v>0</v>
      </c>
      <c r="C92">
        <f>クラスE!$C$20</f>
        <v>0</v>
      </c>
      <c r="D92" t="str">
        <f>DBCS(クラスE!$C$19)</f>
        <v/>
      </c>
      <c r="E92" t="str">
        <f>ASC(クラスE!$N$19)</f>
        <v/>
      </c>
      <c r="F92">
        <f>クラスE!$C$22</f>
        <v>0</v>
      </c>
      <c r="G92" t="str">
        <f>DBCS(クラスE!$C$21)</f>
        <v/>
      </c>
      <c r="H92">
        <f>クラスE!B27</f>
        <v>0</v>
      </c>
      <c r="I92" t="str">
        <f>DBCS(クラスE!B26)</f>
        <v/>
      </c>
      <c r="J92" t="str">
        <f>ASC(IF(クラスE!D26="",クラスE!C26,クラスE!D26))</f>
        <v/>
      </c>
    </row>
    <row r="93" spans="1:10" ht="12.75" customHeight="1">
      <c r="A93" t="s">
        <v>52</v>
      </c>
      <c r="B93">
        <f>団体登録!$C$4</f>
        <v>0</v>
      </c>
      <c r="C93">
        <f>クラスE!$C$20</f>
        <v>0</v>
      </c>
      <c r="D93" t="str">
        <f>DBCS(クラスE!$C$19)</f>
        <v/>
      </c>
      <c r="E93" t="str">
        <f>ASC(クラスE!$N$19)</f>
        <v/>
      </c>
      <c r="F93">
        <f>クラスE!$C$22</f>
        <v>0</v>
      </c>
      <c r="G93" t="str">
        <f>DBCS(クラスE!$C$21)</f>
        <v/>
      </c>
      <c r="H93">
        <f>クラスE!E27</f>
        <v>0</v>
      </c>
      <c r="I93" t="str">
        <f>DBCS(クラスE!E26)</f>
        <v/>
      </c>
      <c r="J93" t="str">
        <f>ASC(IF(クラスE!G26="",クラスE!F26,クラスE!G26))</f>
        <v/>
      </c>
    </row>
    <row r="94" spans="1:10" ht="12.75" customHeight="1">
      <c r="A94" t="s">
        <v>52</v>
      </c>
      <c r="B94">
        <f>団体登録!$C$4</f>
        <v>0</v>
      </c>
      <c r="C94">
        <f>クラスE!$C$20</f>
        <v>0</v>
      </c>
      <c r="D94" t="str">
        <f>DBCS(クラスE!$C$19)</f>
        <v/>
      </c>
      <c r="E94" t="str">
        <f>ASC(クラスE!$N$19)</f>
        <v/>
      </c>
      <c r="F94">
        <f>クラスE!$C$22</f>
        <v>0</v>
      </c>
      <c r="G94" t="str">
        <f>DBCS(クラスE!$C$21)</f>
        <v/>
      </c>
      <c r="H94">
        <f>クラスE!H27</f>
        <v>0</v>
      </c>
      <c r="I94" t="str">
        <f>DBCS(クラスE!H26)</f>
        <v/>
      </c>
      <c r="J94" t="str">
        <f>ASC(IF(クラスE!J26="",クラスE!I26,クラスE!J26))</f>
        <v/>
      </c>
    </row>
    <row r="95" spans="1:10" ht="12.75" customHeight="1">
      <c r="A95" t="s">
        <v>52</v>
      </c>
      <c r="B95">
        <f>団体登録!$C$4</f>
        <v>0</v>
      </c>
      <c r="C95">
        <f>クラスE!$C$20</f>
        <v>0</v>
      </c>
      <c r="D95" t="str">
        <f>DBCS(クラスE!$C$19)</f>
        <v/>
      </c>
      <c r="E95" t="str">
        <f>ASC(クラスE!$N$19)</f>
        <v/>
      </c>
      <c r="F95">
        <f>クラスE!$C$22</f>
        <v>0</v>
      </c>
      <c r="G95" t="str">
        <f>DBCS(クラスE!$C$21)</f>
        <v/>
      </c>
      <c r="H95">
        <f>クラスE!K27</f>
        <v>0</v>
      </c>
      <c r="I95" t="str">
        <f>DBCS(クラスE!K26)</f>
        <v/>
      </c>
      <c r="J95" t="str">
        <f>ASC(IF(クラスE!M26="",クラスE!L26,クラスE!M26))</f>
        <v/>
      </c>
    </row>
    <row r="96" spans="1:10" ht="12.75" customHeight="1">
      <c r="A96" t="s">
        <v>52</v>
      </c>
      <c r="B96">
        <f>団体登録!$C$4</f>
        <v>0</v>
      </c>
      <c r="C96">
        <f>クラスE!$C$20</f>
        <v>0</v>
      </c>
      <c r="D96" t="str">
        <f>DBCS(クラスE!$C$19)</f>
        <v/>
      </c>
      <c r="E96" t="str">
        <f>ASC(クラスE!$N$19)</f>
        <v/>
      </c>
      <c r="F96">
        <f>クラスE!$C$22</f>
        <v>0</v>
      </c>
      <c r="G96" t="str">
        <f>DBCS(クラスE!$C$21)</f>
        <v/>
      </c>
      <c r="H96">
        <f>クラスE!N27</f>
        <v>0</v>
      </c>
      <c r="I96" t="str">
        <f>DBCS(クラスE!N26)</f>
        <v/>
      </c>
      <c r="J96" t="str">
        <f>ASC(IF(クラスE!P26="",クラスE!O26,クラスE!P26))</f>
        <v/>
      </c>
    </row>
    <row r="97" spans="1:10" ht="12.75" customHeight="1">
      <c r="A97" t="s">
        <v>52</v>
      </c>
      <c r="B97">
        <f>団体登録!$C$4</f>
        <v>0</v>
      </c>
      <c r="C97">
        <f>クラスE!$C$20</f>
        <v>0</v>
      </c>
      <c r="D97" t="str">
        <f>DBCS(クラスE!$C$19)</f>
        <v/>
      </c>
      <c r="E97" t="str">
        <f>ASC(クラスE!$N$19)</f>
        <v/>
      </c>
      <c r="F97">
        <f>クラスE!$C$22</f>
        <v>0</v>
      </c>
      <c r="G97" t="str">
        <f>DBCS(クラスE!$C$21)</f>
        <v/>
      </c>
      <c r="H97">
        <f>クラスE!B29</f>
        <v>0</v>
      </c>
      <c r="I97" t="str">
        <f>DBCS(クラスE!B28)</f>
        <v/>
      </c>
      <c r="J97" t="str">
        <f>ASC(IF(クラスE!D28="",クラスE!C28,クラスE!D28))</f>
        <v/>
      </c>
    </row>
    <row r="98" spans="1:10" ht="12.75" customHeight="1">
      <c r="A98" t="s">
        <v>52</v>
      </c>
      <c r="B98">
        <f>団体登録!$C$4</f>
        <v>0</v>
      </c>
      <c r="C98">
        <f>クラスE!$C$20</f>
        <v>0</v>
      </c>
      <c r="D98" t="str">
        <f>DBCS(クラスE!$C$19)</f>
        <v/>
      </c>
      <c r="E98" t="str">
        <f>ASC(クラスE!$N$19)</f>
        <v/>
      </c>
      <c r="F98">
        <f>クラスE!$C$22</f>
        <v>0</v>
      </c>
      <c r="G98" t="str">
        <f>DBCS(クラスE!$C$21)</f>
        <v/>
      </c>
      <c r="H98">
        <f>クラスE!E29</f>
        <v>0</v>
      </c>
      <c r="I98" t="str">
        <f>DBCS(クラスE!E28)</f>
        <v/>
      </c>
      <c r="J98" t="str">
        <f>ASC(IF(クラスE!G28="",クラスE!F28,クラスE!G28))</f>
        <v/>
      </c>
    </row>
    <row r="99" spans="1:10" ht="12.75" customHeight="1">
      <c r="A99" t="s">
        <v>52</v>
      </c>
      <c r="B99">
        <f>団体登録!$C$4</f>
        <v>0</v>
      </c>
      <c r="C99">
        <f>クラスE!$C$20</f>
        <v>0</v>
      </c>
      <c r="D99" t="str">
        <f>DBCS(クラスE!$C$19)</f>
        <v/>
      </c>
      <c r="E99" t="str">
        <f>ASC(クラスE!$N$19)</f>
        <v/>
      </c>
      <c r="F99">
        <f>クラスE!$C$22</f>
        <v>0</v>
      </c>
      <c r="G99" t="str">
        <f>DBCS(クラスE!$C$21)</f>
        <v/>
      </c>
      <c r="H99">
        <f>クラスE!H29</f>
        <v>0</v>
      </c>
      <c r="I99" t="str">
        <f>DBCS(クラスE!H28)</f>
        <v/>
      </c>
      <c r="J99" t="str">
        <f>ASC(IF(クラスE!J28="",クラスE!I28,クラスE!J28))</f>
        <v/>
      </c>
    </row>
    <row r="100" spans="1:10" ht="12.75" customHeight="1">
      <c r="A100" t="s">
        <v>52</v>
      </c>
      <c r="B100">
        <f>団体登録!$C$4</f>
        <v>0</v>
      </c>
      <c r="C100">
        <f>クラスE!$C$20</f>
        <v>0</v>
      </c>
      <c r="D100" t="str">
        <f>DBCS(クラスE!$C$19)</f>
        <v/>
      </c>
      <c r="E100" t="str">
        <f>ASC(クラスE!$N$19)</f>
        <v/>
      </c>
      <c r="F100">
        <f>クラスE!$C$22</f>
        <v>0</v>
      </c>
      <c r="G100" t="str">
        <f>DBCS(クラスE!$C$21)</f>
        <v/>
      </c>
      <c r="H100">
        <f>クラスE!K29</f>
        <v>0</v>
      </c>
      <c r="I100" t="str">
        <f>DBCS(クラスE!K28)</f>
        <v/>
      </c>
      <c r="J100" t="str">
        <f>ASC(IF(クラスE!M28="",クラスE!L28,クラスE!M28))</f>
        <v/>
      </c>
    </row>
    <row r="101" spans="1:10" ht="12.75" customHeight="1">
      <c r="A101" t="s">
        <v>52</v>
      </c>
      <c r="B101">
        <f>団体登録!$C$4</f>
        <v>0</v>
      </c>
      <c r="C101">
        <f>クラスE!$C$20</f>
        <v>0</v>
      </c>
      <c r="D101" t="str">
        <f>DBCS(クラスE!$C$19)</f>
        <v/>
      </c>
      <c r="E101" t="str">
        <f>ASC(クラスE!$N$19)</f>
        <v/>
      </c>
      <c r="F101">
        <f>クラスE!$C$22</f>
        <v>0</v>
      </c>
      <c r="G101" t="str">
        <f>DBCS(クラスE!$C$21)</f>
        <v/>
      </c>
      <c r="H101">
        <f>クラスE!N29</f>
        <v>0</v>
      </c>
      <c r="I101" t="str">
        <f>DBCS(クラスE!N28)</f>
        <v/>
      </c>
      <c r="J101" t="str">
        <f>ASC(IF(クラスE!P28="",クラスE!O28,クラスE!P28))</f>
        <v/>
      </c>
    </row>
    <row r="102" spans="1:10" ht="12.75" customHeight="1">
      <c r="A102" t="s">
        <v>52</v>
      </c>
      <c r="B102">
        <f>団体登録!$C$4</f>
        <v>0</v>
      </c>
      <c r="C102">
        <f>クラスE!$C$20</f>
        <v>0</v>
      </c>
      <c r="D102" t="str">
        <f>DBCS(クラスE!$C$19)</f>
        <v/>
      </c>
      <c r="E102" t="str">
        <f>ASC(クラスE!$N$19)</f>
        <v/>
      </c>
      <c r="F102">
        <f>クラスE!$C$22</f>
        <v>0</v>
      </c>
      <c r="G102" t="str">
        <f>DBCS(クラスE!$C$21)</f>
        <v/>
      </c>
      <c r="H102">
        <f>クラスE!B31</f>
        <v>0</v>
      </c>
      <c r="I102" t="str">
        <f>DBCS(クラスE!B30)</f>
        <v/>
      </c>
      <c r="J102" t="str">
        <f>ASC(IF(クラスE!D30="",クラスE!C30,クラスE!D30))</f>
        <v/>
      </c>
    </row>
    <row r="103" spans="1:10" ht="12.75" customHeight="1">
      <c r="A103" t="s">
        <v>52</v>
      </c>
      <c r="B103">
        <f>団体登録!$C$4</f>
        <v>0</v>
      </c>
      <c r="C103">
        <f>クラスE!$C$20</f>
        <v>0</v>
      </c>
      <c r="D103" t="str">
        <f>DBCS(クラスE!$C$19)</f>
        <v/>
      </c>
      <c r="E103" t="str">
        <f>ASC(クラスE!$N$19)</f>
        <v/>
      </c>
      <c r="F103">
        <f>クラスE!$C$22</f>
        <v>0</v>
      </c>
      <c r="G103" t="str">
        <f>DBCS(クラスE!$C$21)</f>
        <v/>
      </c>
      <c r="H103">
        <f>クラスE!E31</f>
        <v>0</v>
      </c>
      <c r="I103" t="str">
        <f>DBCS(クラスE!E30)</f>
        <v/>
      </c>
      <c r="J103" t="str">
        <f>ASC(IF(クラスE!G30="",クラスE!F30,クラスE!G30))</f>
        <v/>
      </c>
    </row>
    <row r="104" spans="1:10" ht="12.75" customHeight="1">
      <c r="A104" t="s">
        <v>52</v>
      </c>
      <c r="B104">
        <f>団体登録!$C$4</f>
        <v>0</v>
      </c>
      <c r="C104">
        <f>クラスE!$C$20</f>
        <v>0</v>
      </c>
      <c r="D104" t="str">
        <f>DBCS(クラスE!$C$19)</f>
        <v/>
      </c>
      <c r="E104" t="str">
        <f>ASC(クラスE!$N$19)</f>
        <v/>
      </c>
      <c r="F104">
        <f>クラスE!$C$22</f>
        <v>0</v>
      </c>
      <c r="G104" t="str">
        <f>DBCS(クラスE!$C$21)</f>
        <v/>
      </c>
      <c r="H104">
        <f>クラスE!H31</f>
        <v>0</v>
      </c>
      <c r="I104" t="str">
        <f>DBCS(クラスE!H30)</f>
        <v/>
      </c>
      <c r="J104" t="str">
        <f>ASC(IF(クラスE!J30="",クラスE!I30,クラスE!J30))</f>
        <v/>
      </c>
    </row>
    <row r="105" spans="1:10" ht="12.75" customHeight="1">
      <c r="A105" t="s">
        <v>52</v>
      </c>
      <c r="B105">
        <f>団体登録!$C$4</f>
        <v>0</v>
      </c>
      <c r="C105">
        <f>クラスE!$C$20</f>
        <v>0</v>
      </c>
      <c r="D105" t="str">
        <f>DBCS(クラスE!$C$19)</f>
        <v/>
      </c>
      <c r="E105" t="str">
        <f>ASC(クラスE!$N$19)</f>
        <v/>
      </c>
      <c r="F105">
        <f>クラスE!$C$22</f>
        <v>0</v>
      </c>
      <c r="G105" t="str">
        <f>DBCS(クラスE!$C$21)</f>
        <v/>
      </c>
      <c r="H105">
        <f>クラスE!K31</f>
        <v>0</v>
      </c>
      <c r="I105" t="str">
        <f>DBCS(クラスE!K30)</f>
        <v/>
      </c>
      <c r="J105" t="str">
        <f>ASC(IF(クラスE!M30="",クラスE!L30,クラスE!M30))</f>
        <v/>
      </c>
    </row>
    <row r="106" spans="1:10" ht="12.75" customHeight="1">
      <c r="A106" t="s">
        <v>52</v>
      </c>
      <c r="B106">
        <f>団体登録!$C$4</f>
        <v>0</v>
      </c>
      <c r="C106">
        <f>クラスE!$C$20</f>
        <v>0</v>
      </c>
      <c r="D106" t="str">
        <f>DBCS(クラスE!$C$19)</f>
        <v/>
      </c>
      <c r="E106" t="str">
        <f>ASC(クラスE!$N$19)</f>
        <v/>
      </c>
      <c r="F106">
        <f>クラスE!$C$22</f>
        <v>0</v>
      </c>
      <c r="G106" t="str">
        <f>DBCS(クラスE!$C$21)</f>
        <v/>
      </c>
      <c r="H106">
        <f>クラスE!N31</f>
        <v>0</v>
      </c>
      <c r="I106" t="str">
        <f>DBCS(クラスE!N30)</f>
        <v/>
      </c>
      <c r="J106" t="str">
        <f>ASC(IF(クラスE!P30="",クラスE!O30,クラスE!P30))</f>
        <v/>
      </c>
    </row>
  </sheetData>
  <phoneticPr fontId="11"/>
  <pageMargins left="0.7" right="0.7" top="0.75" bottom="0.75" header="0" footer="0"/>
  <pageSetup orientation="landscape"/>
  <headerFooter>
    <oddHeader>&amp;C&amp;A</oddHeader>
    <oddFooter>&amp;Cページ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L100"/>
  <sheetViews>
    <sheetView workbookViewId="0"/>
  </sheetViews>
  <sheetFormatPr defaultColWidth="12.6328125" defaultRowHeight="15" customHeight="1"/>
  <cols>
    <col min="1" max="12" width="10.26953125" customWidth="1"/>
  </cols>
  <sheetData>
    <row r="1" spans="2:12" ht="12.75" customHeight="1">
      <c r="B1" t="s">
        <v>2</v>
      </c>
      <c r="C1" t="s">
        <v>15</v>
      </c>
      <c r="D1" t="s">
        <v>53</v>
      </c>
      <c r="E1" t="s">
        <v>15</v>
      </c>
      <c r="F1" t="s">
        <v>5</v>
      </c>
      <c r="G1" t="s">
        <v>6</v>
      </c>
      <c r="H1" t="s">
        <v>7</v>
      </c>
      <c r="I1" t="s">
        <v>54</v>
      </c>
      <c r="J1" t="s">
        <v>9</v>
      </c>
      <c r="K1" t="s">
        <v>10</v>
      </c>
      <c r="L1" t="s">
        <v>55</v>
      </c>
    </row>
    <row r="2" spans="2:12" ht="12.75" customHeight="1">
      <c r="B2">
        <f>団体登録!C4</f>
        <v>0</v>
      </c>
      <c r="C2" t="str">
        <f>DBCS(団体登録!C3)</f>
        <v/>
      </c>
      <c r="D2">
        <f>団体登録!C6</f>
        <v>0</v>
      </c>
      <c r="E2" t="str">
        <f>DBCS(団体登録!C5)</f>
        <v/>
      </c>
      <c r="F2" t="str">
        <f>ASC(団体登録!C7)</f>
        <v/>
      </c>
      <c r="G2">
        <f>団体登録!C8</f>
        <v>0</v>
      </c>
      <c r="H2" t="str">
        <f>ASC(団体登録!C9)</f>
        <v/>
      </c>
      <c r="I2" t="str">
        <f>ASC(団体登録!C10)</f>
        <v/>
      </c>
      <c r="J2" t="str">
        <f>ASC(団体登録!C11)</f>
        <v/>
      </c>
      <c r="K2" t="str">
        <f>ASC(団体登録!C12)</f>
        <v/>
      </c>
      <c r="L2">
        <f>団体登録!C13</f>
        <v>0</v>
      </c>
    </row>
    <row r="3" spans="2:12" ht="12.75" customHeight="1"/>
    <row r="4" spans="2:12" ht="12.75" customHeight="1"/>
    <row r="5" spans="2:12" ht="12.75" customHeight="1"/>
    <row r="6" spans="2:12" ht="12.75" customHeight="1"/>
    <row r="7" spans="2:12" ht="12.75" customHeight="1"/>
    <row r="8" spans="2:12" ht="12.75" customHeight="1"/>
    <row r="9" spans="2:12" ht="12.75" customHeight="1"/>
    <row r="10" spans="2:12" ht="12.75" customHeight="1"/>
    <row r="11" spans="2:12" ht="12.75" customHeight="1"/>
    <row r="12" spans="2:12" ht="12.75" customHeight="1"/>
    <row r="13" spans="2:12" ht="12.75" customHeight="1"/>
    <row r="14" spans="2:12" ht="12.75" customHeight="1"/>
    <row r="15" spans="2:12" ht="12.75" customHeight="1"/>
    <row r="16" spans="2:12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phoneticPr fontId="11"/>
  <pageMargins left="0.7" right="0.7" top="0.75" bottom="0.75" header="0" footer="0"/>
  <pageSetup orientation="landscape" r:id="rId1"/>
  <headerFooter>
    <oddHeader>&amp;C&amp;A</oddHeader>
    <oddFooter>&amp;Cページ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団体登録</vt:lpstr>
      <vt:lpstr>クラスA</vt:lpstr>
      <vt:lpstr>クラスB</vt:lpstr>
      <vt:lpstr>クラスC</vt:lpstr>
      <vt:lpstr>クラスD</vt:lpstr>
      <vt:lpstr>クラスE</vt:lpstr>
      <vt:lpstr>ビデオ審査表用</vt:lpstr>
      <vt:lpstr>一覧表形式</vt:lpstr>
      <vt:lpstr>団体一覧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TOKUDA</dc:creator>
  <cp:lastModifiedBy>futaba02</cp:lastModifiedBy>
  <dcterms:created xsi:type="dcterms:W3CDTF">2016-09-22T03:18:51Z</dcterms:created>
  <dcterms:modified xsi:type="dcterms:W3CDTF">2022-09-08T09:35:15Z</dcterms:modified>
</cp:coreProperties>
</file>